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hidePivotFieldList="1"/>
  <xr:revisionPtr revIDLastSave="0" documentId="13_ncr:1_{3BEBC812-B04F-4571-9C98-575FEF0455A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2022-23" sheetId="6" r:id="rId1"/>
    <sheet name="Detail" sheetId="7" r:id="rId2"/>
  </sheets>
  <definedNames>
    <definedName name="_xlnm._FilterDatabase" localSheetId="1" hidden="1">Detail!$A$1:$E$110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6" l="1"/>
  <c r="B22" i="6"/>
  <c r="B21" i="6" l="1"/>
  <c r="B29" i="6" l="1"/>
  <c r="B30" i="6"/>
  <c r="B31" i="6"/>
  <c r="B32" i="6"/>
  <c r="B88" i="6" l="1"/>
  <c r="B87" i="6"/>
  <c r="B86" i="6"/>
  <c r="B85" i="6"/>
  <c r="B80" i="6"/>
  <c r="B79" i="6"/>
  <c r="B78" i="6"/>
  <c r="B77" i="6"/>
  <c r="B72" i="6"/>
  <c r="B71" i="6"/>
  <c r="B70" i="6"/>
  <c r="B69" i="6"/>
  <c r="B64" i="6"/>
  <c r="B63" i="6"/>
  <c r="B62" i="6"/>
  <c r="B61" i="6"/>
  <c r="B56" i="6"/>
  <c r="B55" i="6"/>
  <c r="B54" i="6"/>
  <c r="B53" i="6"/>
  <c r="B48" i="6"/>
  <c r="B47" i="6"/>
  <c r="B46" i="6"/>
  <c r="B45" i="6"/>
  <c r="B40" i="6"/>
  <c r="B39" i="6"/>
  <c r="B38" i="6"/>
  <c r="B37" i="6"/>
  <c r="B6" i="6"/>
  <c r="B7" i="6"/>
  <c r="B8" i="6"/>
  <c r="B5" i="6"/>
</calcChain>
</file>

<file path=xl/sharedStrings.xml><?xml version="1.0" encoding="utf-8"?>
<sst xmlns="http://schemas.openxmlformats.org/spreadsheetml/2006/main" count="505" uniqueCount="127">
  <si>
    <t>Vice-Chancellor</t>
  </si>
  <si>
    <t>August 2022 -31 July 2023</t>
  </si>
  <si>
    <t>Period</t>
  </si>
  <si>
    <t>Total</t>
  </si>
  <si>
    <t>Air/Rail Travel</t>
  </si>
  <si>
    <t>Taxis</t>
  </si>
  <si>
    <t>Hospitality</t>
  </si>
  <si>
    <t>Accommodation</t>
  </si>
  <si>
    <t>Subsistence</t>
  </si>
  <si>
    <t>Mileage</t>
  </si>
  <si>
    <t>Other</t>
  </si>
  <si>
    <t>Pro-Vice-Chancellor for Education</t>
  </si>
  <si>
    <t>Pro-Vice-Chancellor for Research &amp; Impact</t>
  </si>
  <si>
    <t>Executive Pro-Vice-Chancellor for the Faculty of Science &amp; Engineering</t>
  </si>
  <si>
    <t>Executive Pro-Vice-Chancellor for the Faculty of Humanities &amp; Social Sciences</t>
  </si>
  <si>
    <t>Executive Pro-Vice-Chancellor for the Faculty of Health and Life Sciences</t>
  </si>
  <si>
    <t>Director of People and Services</t>
  </si>
  <si>
    <t>SLT Member</t>
  </si>
  <si>
    <t>Date</t>
  </si>
  <si>
    <t>Category</t>
  </si>
  <si>
    <t>Reason</t>
  </si>
  <si>
    <t>Amount</t>
  </si>
  <si>
    <t>University Secretary and General Counsel</t>
  </si>
  <si>
    <t>Chief Financial Officer</t>
  </si>
  <si>
    <t>August 2023 -31 July 2024</t>
  </si>
  <si>
    <t>Quarter 1 (01/08/23 - 31/10/23)</t>
  </si>
  <si>
    <t>Quarter 2 (01/11/23 - 31/01/24)</t>
  </si>
  <si>
    <t>Quarter 3 (01/02/24 - 30/04/24)</t>
  </si>
  <si>
    <t>Quarter 4 (01/05/24 - 31/07/24)</t>
  </si>
  <si>
    <t>Provost &amp; Deputy Vice-Chancellor</t>
  </si>
  <si>
    <t>Pro-Vice-Chancellor for Global Engagement and Partnerships</t>
  </si>
  <si>
    <t xml:space="preserve">Subsistence </t>
  </si>
  <si>
    <t xml:space="preserve">To attend UKTN Event </t>
  </si>
  <si>
    <t>To attend FSLT Away Day</t>
  </si>
  <si>
    <t>Return rail travel to BBSRC Annual Strategic Workshop, Birmingham</t>
  </si>
  <si>
    <t>Travel to BBSRC Annual Strategic Workshop, Birmingham</t>
  </si>
  <si>
    <t>BBSRC Annual Strategic Workshop, Birmingham</t>
  </si>
  <si>
    <t>One night accommodation for visit to Leicester University</t>
  </si>
  <si>
    <t>Return travel to RG PVC L&amp;T Network meeting, Glasgow</t>
  </si>
  <si>
    <t>One night accommodation to attend RG PVC L&amp;T Network meeting, Glasgow</t>
  </si>
  <si>
    <t>Return rail travel for meeting with Leicester University</t>
  </si>
  <si>
    <t xml:space="preserve">Hospitality </t>
  </si>
  <si>
    <t>Hosting AHRC &amp; Wellcome Trust Networking Dinner</t>
  </si>
  <si>
    <t>Tube fare to UK-Germany Knowledge Diplomacy Roundtable Event, London</t>
  </si>
  <si>
    <t>To attend Council Dinner, Liverpool</t>
  </si>
  <si>
    <t>Return rail ticket to attend Attendance at Sandbach Tinne Conference, Bristol</t>
  </si>
  <si>
    <t>Two nights accommodation in Bristol</t>
  </si>
  <si>
    <t>For various visits within Liverpool</t>
  </si>
  <si>
    <t>One night accommodation UUK Annual Conference, Manchester</t>
  </si>
  <si>
    <t>Rail ticket to attend UUK New VC Group meeting, London</t>
  </si>
  <si>
    <t>One night accommodation UUK New VC Group meeting, London</t>
  </si>
  <si>
    <t>Rail ticket from UUK New VC Group meeting, London</t>
  </si>
  <si>
    <t>Return rail ticket to House of Lords event, London</t>
  </si>
  <si>
    <t>One night accommodation in London</t>
  </si>
  <si>
    <t>Return flight to Hamburg for Russell Group delegation visit</t>
  </si>
  <si>
    <t>Travel to airport flight to Hamburg</t>
  </si>
  <si>
    <t>Return from airport flight</t>
  </si>
  <si>
    <t>One night accommodation in Hamburg</t>
  </si>
  <si>
    <t>Travel from IPPR North Reception</t>
  </si>
  <si>
    <t>Rail ticket to attend FST Event &amp; UUKi PVC Network, London</t>
  </si>
  <si>
    <t>Rail ticket from FST Event &amp; UUKi PVC Network, London</t>
  </si>
  <si>
    <t>Return rail ticket to attend UUK Annual Conference Day 2, Manchester</t>
  </si>
  <si>
    <t>Return rail ticket to attend AHUA Autumn Conference, Sheffield</t>
  </si>
  <si>
    <t>Conference fee AHUA Autumn Conference, Sheffield</t>
  </si>
  <si>
    <t>Conference dinner at AHUA Autumn Conference, Sheffield</t>
  </si>
  <si>
    <t>One night acommodation to attend AHUA Autumn Conference, Sheffield</t>
  </si>
  <si>
    <t>Return rail ticket to attend NPSA Trusted Research STEM Universities Forum, Birmingham</t>
  </si>
  <si>
    <t>One night accommodation to attend UUK Conference Day 2, Manchester</t>
  </si>
  <si>
    <t>One night accommdation to attend JNC meeting, London</t>
  </si>
  <si>
    <t xml:space="preserve">One night accommodation to attend JNC meeting and dinner in London </t>
  </si>
  <si>
    <t>Lunch for 6 delegates from IBM visit to the University</t>
  </si>
  <si>
    <t>14/09/2023 &amp; 15/09/2023</t>
  </si>
  <si>
    <t>Travel from Glass Futures Dinner</t>
  </si>
  <si>
    <t>Dinner for three external assessors for UoL interview panel</t>
  </si>
  <si>
    <t>Airport transfers</t>
  </si>
  <si>
    <t>Four nights accommodation in India</t>
  </si>
  <si>
    <t>Return rail ticket to attend Russell Group Board, London</t>
  </si>
  <si>
    <t>05/11/2023 - 09/11/2023</t>
  </si>
  <si>
    <t>Return flights to Bangalore, India to visit IISc &amp; NIMHANS/MoU/Alumni/Unilever</t>
  </si>
  <si>
    <t>To attend Higher Education Mental Health Roundtable, Leeds</t>
  </si>
  <si>
    <t>Return tail ticket to attend Higher Education Mental Health Roundtable, Leeds</t>
  </si>
  <si>
    <t>One night accommodation to attend Advance HE Dinner &amp; PVC Network, Birmingham</t>
  </si>
  <si>
    <t>Return rail ticket to attend Advance HE Dinner &amp; PVC Network, Birmingham</t>
  </si>
  <si>
    <t>Return rail ticket to attend RG PVCS Meeting, Manchester</t>
  </si>
  <si>
    <t>29/11/2023 - 10/12/2023</t>
  </si>
  <si>
    <t>Vaccinations for visit to China 14-22 January 2024</t>
  </si>
  <si>
    <t>Return rail ticket to attend Russell Group DVC Meeting, London</t>
  </si>
  <si>
    <t>XJTLU &amp; XJTU Visit, China</t>
  </si>
  <si>
    <t>Visa application for future trip to India</t>
  </si>
  <si>
    <t>Subsistence during trip to Kenya</t>
  </si>
  <si>
    <t>Upgrade to flight to UK from Kenya</t>
  </si>
  <si>
    <t xml:space="preserve">Two nights accommodation in London </t>
  </si>
  <si>
    <t xml:space="preserve">Return rail ticket to attend meetings in London and RCOG annual dinner </t>
  </si>
  <si>
    <t>Return to Liverpool from meetings in London</t>
  </si>
  <si>
    <t>London Underground travel to/from meetings</t>
  </si>
  <si>
    <t>Visa application for future trip to China</t>
  </si>
  <si>
    <t>Adjustment for accommodation transfers</t>
  </si>
  <si>
    <t>Return flight to China to visit XJTLU &amp; XJTU campuses</t>
  </si>
  <si>
    <t>Internal rail travel to visit XJTLU &amp; XJTU campuses</t>
  </si>
  <si>
    <t>One night accommodation in China</t>
  </si>
  <si>
    <t>Internal flights for visit to XJTLU &amp; XJTU campuses</t>
  </si>
  <si>
    <t>14/01/2024 &amp; 24/01/2024</t>
  </si>
  <si>
    <t>Return rail ticket to attend Santander Annual reception, London</t>
  </si>
  <si>
    <t>Attending Santander Annual reception, London</t>
  </si>
  <si>
    <t xml:space="preserve">For ten days at COP 28 Dubai </t>
  </si>
  <si>
    <t>Local travel for ten days at COP 28 Dubai</t>
  </si>
  <si>
    <t>Ten nights accommodation in Dubai to attend COP 28 &amp; meetings with IoP (Note - awating partial refund by IoP)</t>
  </si>
  <si>
    <t>Return flight to Dubia to attend COP 28 &amp; other meetings with IoP (Note - awating partial refund by IoP)</t>
  </si>
  <si>
    <t>To attend Essar Energy Event</t>
  </si>
  <si>
    <t>Return flight to Taiwan to visit NTHU</t>
  </si>
  <si>
    <t>Airport transfers for visit to Tawian</t>
  </si>
  <si>
    <t>14/01/2024 - 18/01/2024</t>
  </si>
  <si>
    <t>Travel from the Annual Seamus Heaney Lecture and Dinner</t>
  </si>
  <si>
    <t>From Manchester Airport to Liverpool</t>
  </si>
  <si>
    <t>Return rail ticket to attend Wellcome Trust CGULL presentation, London</t>
  </si>
  <si>
    <t>Flight from business meeting in London</t>
  </si>
  <si>
    <t>Rail ticket to attend business meeting in London</t>
  </si>
  <si>
    <t>Rail ticket to attend MRC meeting, London</t>
  </si>
  <si>
    <t>One night accommodation in Kenya</t>
  </si>
  <si>
    <t>Return flight to attend business meeting in Sweden</t>
  </si>
  <si>
    <t>London Underground</t>
  </si>
  <si>
    <t>Taxi, local travel, subsistence etc for Sweden visit</t>
  </si>
  <si>
    <t xml:space="preserve">Rail ticket London to Liverpool </t>
  </si>
  <si>
    <t>Return flights to attend business meeting in Kenya</t>
  </si>
  <si>
    <t>Rail ticket to attend MRC interviews, Cardiff</t>
  </si>
  <si>
    <t>Rail ticket to attend Lady Estelle Wolfson degree ceremony, London</t>
  </si>
  <si>
    <t>Rail ticket to attend MSC Residential Meeting, 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</si>
</sst>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5" xfId="0" applyFont="1" applyFill="1" applyBorder="1"/>
    <xf numFmtId="164" fontId="0" fillId="0" borderId="1" xfId="0" applyNumberFormat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Border="1"/>
    <xf numFmtId="0" fontId="3" fillId="2" borderId="1" xfId="0" applyFont="1" applyFill="1" applyBorder="1"/>
    <xf numFmtId="165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7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164" fontId="0" fillId="0" borderId="9" xfId="0" applyNumberFormat="1" applyBorder="1" applyAlignment="1">
      <alignment horizontal="center"/>
    </xf>
    <xf numFmtId="8" fontId="0" fillId="0" borderId="1" xfId="0" applyNumberFormat="1" applyBorder="1" applyAlignment="1">
      <alignment horizontal="right" vertical="top"/>
    </xf>
    <xf numFmtId="1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164" fontId="0" fillId="0" borderId="0" xfId="0" applyNumberFormat="1"/>
    <xf numFmtId="0" fontId="3" fillId="2" borderId="5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14" fontId="2" fillId="0" borderId="7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2" fontId="3" fillId="2" borderId="5" xfId="0" applyNumberFormat="1" applyFont="1" applyFill="1" applyBorder="1" applyAlignment="1">
      <alignment horizontal="right" wrapText="1"/>
    </xf>
    <xf numFmtId="2" fontId="0" fillId="0" borderId="1" xfId="0" applyNumberFormat="1" applyBorder="1" applyAlignment="1">
      <alignment horizontal="right" vertical="top" wrapText="1"/>
    </xf>
    <xf numFmtId="2" fontId="0" fillId="0" borderId="1" xfId="0" applyNumberFormat="1" applyBorder="1" applyAlignment="1">
      <alignment horizontal="right"/>
    </xf>
    <xf numFmtId="6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0" fillId="3" borderId="1" xfId="0" applyNumberFormat="1" applyFill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2" fontId="1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164" fontId="2" fillId="3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165" fontId="0" fillId="0" borderId="7" xfId="0" applyNumberFormat="1" applyBorder="1" applyAlignment="1">
      <alignment horizontal="left"/>
    </xf>
    <xf numFmtId="0" fontId="0" fillId="0" borderId="7" xfId="0" applyBorder="1"/>
    <xf numFmtId="2" fontId="0" fillId="3" borderId="1" xfId="0" applyNumberFormat="1" applyFill="1" applyBorder="1" applyAlignment="1">
      <alignment wrapText="1"/>
    </xf>
    <xf numFmtId="165" fontId="0" fillId="3" borderId="1" xfId="0" applyNumberFormat="1" applyFill="1" applyBorder="1" applyAlignment="1">
      <alignment horizontal="left"/>
    </xf>
    <xf numFmtId="2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7" xfId="0" applyNumberFormat="1" applyBorder="1" applyAlignment="1">
      <alignment horizontal="right"/>
    </xf>
    <xf numFmtId="164" fontId="2" fillId="3" borderId="1" xfId="0" applyNumberFormat="1" applyFont="1" applyFill="1" applyBorder="1" applyAlignment="1">
      <alignment horizontal="right" vertical="top"/>
    </xf>
    <xf numFmtId="0" fontId="0" fillId="0" borderId="7" xfId="0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9"/>
  <sheetViews>
    <sheetView tabSelected="1" zoomScaleNormal="100" workbookViewId="0">
      <selection activeCell="F61" sqref="F61"/>
    </sheetView>
  </sheetViews>
  <sheetFormatPr defaultColWidth="9.1796875" defaultRowHeight="14.5" x14ac:dyDescent="0.35"/>
  <cols>
    <col min="1" max="1" width="71.26953125" style="1" bestFit="1" customWidth="1"/>
    <col min="2" max="2" width="16.26953125" style="2" bestFit="1" customWidth="1"/>
    <col min="3" max="3" width="13.7265625" style="2" bestFit="1" customWidth="1"/>
    <col min="4" max="4" width="9.1796875" style="2" bestFit="1" customWidth="1"/>
    <col min="5" max="5" width="10.54296875" style="2" bestFit="1" customWidth="1"/>
    <col min="6" max="6" width="14.54296875" style="2" bestFit="1" customWidth="1"/>
    <col min="7" max="7" width="13.7265625" style="2" bestFit="1" customWidth="1"/>
    <col min="8" max="8" width="9" style="2" bestFit="1" customWidth="1"/>
    <col min="9" max="9" width="9.1796875" style="2" customWidth="1"/>
    <col min="10" max="10" width="9.26953125" style="1" bestFit="1" customWidth="1"/>
    <col min="11" max="16384" width="9.1796875" style="1"/>
  </cols>
  <sheetData>
    <row r="2" spans="1:10" x14ac:dyDescent="0.35">
      <c r="A2" s="74" t="s">
        <v>0</v>
      </c>
      <c r="B2" s="75"/>
      <c r="C2" s="75"/>
      <c r="D2" s="75"/>
      <c r="E2" s="75"/>
      <c r="F2" s="75"/>
      <c r="G2" s="75"/>
      <c r="H2" s="75"/>
      <c r="I2" s="75"/>
    </row>
    <row r="3" spans="1:10" x14ac:dyDescent="0.35">
      <c r="A3" s="76" t="s">
        <v>24</v>
      </c>
      <c r="B3" s="76"/>
      <c r="C3" s="76"/>
      <c r="D3" s="76"/>
      <c r="E3" s="76"/>
      <c r="F3" s="76"/>
      <c r="G3" s="76"/>
      <c r="H3" s="76"/>
      <c r="I3" s="76"/>
    </row>
    <row r="4" spans="1:10" x14ac:dyDescent="0.35">
      <c r="A4" s="5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x14ac:dyDescent="0.35">
      <c r="A5" s="6" t="s">
        <v>25</v>
      </c>
      <c r="B5" s="10">
        <f>SUM(C5:I5)</f>
        <v>729.06999999999994</v>
      </c>
      <c r="C5" s="4">
        <v>178.87</v>
      </c>
      <c r="D5" s="22">
        <v>65</v>
      </c>
      <c r="E5" s="4"/>
      <c r="F5" s="4">
        <v>485.2</v>
      </c>
      <c r="G5" s="4"/>
      <c r="H5" s="4"/>
      <c r="I5" s="4"/>
    </row>
    <row r="6" spans="1:10" x14ac:dyDescent="0.35">
      <c r="A6" s="6" t="s">
        <v>26</v>
      </c>
      <c r="B6" s="4">
        <f t="shared" ref="B6:B8" si="0">SUM(C6:I6)</f>
        <v>8111</v>
      </c>
      <c r="C6" s="11">
        <v>7361</v>
      </c>
      <c r="D6" s="9"/>
      <c r="E6" s="11"/>
      <c r="F6" s="9">
        <v>750</v>
      </c>
      <c r="G6" s="11"/>
      <c r="H6" s="11"/>
      <c r="I6" s="11"/>
    </row>
    <row r="7" spans="1:10" x14ac:dyDescent="0.35">
      <c r="A7" s="6" t="s">
        <v>27</v>
      </c>
      <c r="B7" s="4">
        <f t="shared" si="0"/>
        <v>0</v>
      </c>
      <c r="C7" s="8"/>
      <c r="D7" s="8"/>
      <c r="E7" s="4"/>
      <c r="F7" s="8"/>
      <c r="G7" s="4"/>
      <c r="H7" s="4"/>
      <c r="I7" s="4"/>
    </row>
    <row r="8" spans="1:10" x14ac:dyDescent="0.35">
      <c r="A8" s="6" t="s">
        <v>28</v>
      </c>
      <c r="B8" s="4">
        <f t="shared" si="0"/>
        <v>0</v>
      </c>
      <c r="C8" s="4"/>
      <c r="D8" s="4"/>
      <c r="E8" s="4"/>
      <c r="F8" s="4"/>
      <c r="G8" s="4"/>
      <c r="H8" s="4"/>
      <c r="I8" s="4"/>
    </row>
    <row r="9" spans="1:10" x14ac:dyDescent="0.35">
      <c r="B9" s="9"/>
      <c r="C9" s="9"/>
      <c r="D9" s="9"/>
      <c r="E9" s="9"/>
      <c r="F9" s="9"/>
      <c r="G9" s="9"/>
      <c r="H9" s="9"/>
      <c r="I9" s="9"/>
      <c r="J9"/>
    </row>
    <row r="10" spans="1:10" x14ac:dyDescent="0.35">
      <c r="A10" s="77" t="s">
        <v>29</v>
      </c>
      <c r="B10" s="78"/>
      <c r="C10" s="78"/>
      <c r="D10" s="78"/>
      <c r="E10" s="78"/>
      <c r="F10" s="78"/>
      <c r="G10" s="78"/>
      <c r="H10" s="78"/>
      <c r="I10" s="79"/>
      <c r="J10"/>
    </row>
    <row r="11" spans="1:10" x14ac:dyDescent="0.35">
      <c r="A11" s="76" t="s">
        <v>24</v>
      </c>
      <c r="B11" s="76"/>
      <c r="C11" s="76"/>
      <c r="D11" s="76"/>
      <c r="E11" s="76"/>
      <c r="F11" s="76"/>
      <c r="G11" s="76"/>
      <c r="H11" s="76"/>
      <c r="I11" s="76"/>
    </row>
    <row r="12" spans="1:10" x14ac:dyDescent="0.35">
      <c r="A12" s="5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" t="s">
        <v>10</v>
      </c>
    </row>
    <row r="13" spans="1:10" x14ac:dyDescent="0.35">
      <c r="A13" s="6" t="s">
        <v>25</v>
      </c>
      <c r="B13" s="10">
        <v>0</v>
      </c>
      <c r="C13" s="8"/>
      <c r="D13" s="4"/>
      <c r="E13" s="4"/>
      <c r="F13" s="4"/>
      <c r="G13" s="4"/>
      <c r="H13" s="4"/>
      <c r="I13" s="4"/>
    </row>
    <row r="14" spans="1:10" x14ac:dyDescent="0.35">
      <c r="A14" s="6" t="s">
        <v>26</v>
      </c>
      <c r="B14" s="10">
        <f>SUM(C14:I14)</f>
        <v>1767.02</v>
      </c>
      <c r="C14" s="10">
        <v>1447.31</v>
      </c>
      <c r="D14" s="10"/>
      <c r="E14" s="10"/>
      <c r="F14" s="10"/>
      <c r="G14" s="10">
        <v>319.70999999999998</v>
      </c>
      <c r="H14" s="10"/>
      <c r="I14" s="10"/>
    </row>
    <row r="15" spans="1:10" x14ac:dyDescent="0.35">
      <c r="A15" s="6" t="s">
        <v>27</v>
      </c>
      <c r="B15" s="4">
        <v>0</v>
      </c>
      <c r="C15" s="12"/>
      <c r="D15" s="12"/>
      <c r="E15" s="10"/>
      <c r="F15" s="12"/>
      <c r="G15" s="10"/>
      <c r="H15" s="10"/>
      <c r="I15" s="10"/>
    </row>
    <row r="16" spans="1:10" x14ac:dyDescent="0.35">
      <c r="A16" s="6" t="s">
        <v>28</v>
      </c>
      <c r="B16" s="4">
        <v>0</v>
      </c>
      <c r="C16" s="10"/>
      <c r="D16" s="10"/>
      <c r="E16" s="10"/>
      <c r="F16" s="10"/>
      <c r="G16" s="10"/>
      <c r="H16" s="10"/>
      <c r="I16" s="10"/>
    </row>
    <row r="17" spans="1:9" x14ac:dyDescent="0.35">
      <c r="B17" s="9"/>
      <c r="C17" s="9"/>
      <c r="D17" s="9"/>
      <c r="E17" s="9"/>
      <c r="F17" s="9"/>
      <c r="G17" s="9"/>
      <c r="H17" s="9"/>
      <c r="I17" s="9"/>
    </row>
    <row r="18" spans="1:9" x14ac:dyDescent="0.35">
      <c r="A18" s="77" t="s">
        <v>30</v>
      </c>
      <c r="B18" s="78"/>
      <c r="C18" s="78"/>
      <c r="D18" s="78"/>
      <c r="E18" s="78"/>
      <c r="F18" s="78"/>
      <c r="G18" s="78"/>
      <c r="H18" s="78"/>
      <c r="I18" s="79"/>
    </row>
    <row r="19" spans="1:9" x14ac:dyDescent="0.35">
      <c r="A19" s="76" t="s">
        <v>24</v>
      </c>
      <c r="B19" s="76"/>
      <c r="C19" s="76"/>
      <c r="D19" s="76"/>
      <c r="E19" s="76"/>
      <c r="F19" s="76"/>
      <c r="G19" s="76"/>
      <c r="H19" s="76"/>
      <c r="I19" s="76"/>
    </row>
    <row r="20" spans="1:9" x14ac:dyDescent="0.35">
      <c r="A20" s="5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</row>
    <row r="21" spans="1:9" x14ac:dyDescent="0.35">
      <c r="A21" s="6" t="s">
        <v>25</v>
      </c>
      <c r="B21" s="4">
        <f>SUM(C21:I21)</f>
        <v>1668.3400000000001</v>
      </c>
      <c r="C21" s="8">
        <v>1173.3800000000001</v>
      </c>
      <c r="D21" s="4">
        <v>11.96</v>
      </c>
      <c r="E21" s="4"/>
      <c r="F21" s="4">
        <v>483</v>
      </c>
      <c r="G21" s="4"/>
      <c r="H21" s="4"/>
      <c r="I21" s="4"/>
    </row>
    <row r="22" spans="1:9" x14ac:dyDescent="0.35">
      <c r="A22" s="6" t="s">
        <v>26</v>
      </c>
      <c r="B22" s="10">
        <f>SUM(C22:I22)</f>
        <v>16776.55</v>
      </c>
      <c r="C22" s="10">
        <v>8966.61</v>
      </c>
      <c r="D22" s="10">
        <v>257.61</v>
      </c>
      <c r="E22" s="10"/>
      <c r="F22" s="10">
        <v>6629.05</v>
      </c>
      <c r="G22" s="10">
        <v>378.71</v>
      </c>
      <c r="H22" s="10"/>
      <c r="I22" s="10">
        <v>544.57000000000005</v>
      </c>
    </row>
    <row r="23" spans="1:9" x14ac:dyDescent="0.35">
      <c r="A23" s="6" t="s">
        <v>27</v>
      </c>
      <c r="B23" s="4">
        <v>0</v>
      </c>
      <c r="C23" s="12"/>
      <c r="D23" s="12"/>
      <c r="E23" s="10"/>
      <c r="F23" s="12"/>
      <c r="G23" s="10"/>
      <c r="H23" s="10"/>
      <c r="I23" s="10"/>
    </row>
    <row r="24" spans="1:9" x14ac:dyDescent="0.35">
      <c r="A24" s="6" t="s">
        <v>28</v>
      </c>
      <c r="B24" s="4">
        <v>0</v>
      </c>
      <c r="C24" s="10"/>
      <c r="D24" s="10"/>
      <c r="E24" s="10"/>
      <c r="F24" s="10"/>
      <c r="G24" s="10"/>
      <c r="H24" s="10"/>
      <c r="I24" s="10"/>
    </row>
    <row r="25" spans="1:9" x14ac:dyDescent="0.35">
      <c r="A25" s="6"/>
      <c r="B25" s="9"/>
      <c r="C25" s="9"/>
      <c r="D25" s="9"/>
      <c r="E25" s="9"/>
      <c r="F25" s="9"/>
      <c r="G25" s="9"/>
      <c r="H25" s="9"/>
      <c r="I25" s="9"/>
    </row>
    <row r="26" spans="1:9" x14ac:dyDescent="0.35">
      <c r="A26" s="74" t="s">
        <v>11</v>
      </c>
      <c r="B26" s="75"/>
      <c r="C26" s="75"/>
      <c r="D26" s="75"/>
      <c r="E26" s="75"/>
      <c r="F26" s="75"/>
      <c r="G26" s="75"/>
      <c r="H26" s="75"/>
      <c r="I26" s="75"/>
    </row>
    <row r="27" spans="1:9" x14ac:dyDescent="0.35">
      <c r="A27" s="76" t="s">
        <v>24</v>
      </c>
      <c r="B27" s="76"/>
      <c r="C27" s="76"/>
      <c r="D27" s="76"/>
      <c r="E27" s="76"/>
      <c r="F27" s="76"/>
      <c r="G27" s="76"/>
      <c r="H27" s="76"/>
      <c r="I27" s="76"/>
    </row>
    <row r="28" spans="1:9" x14ac:dyDescent="0.35">
      <c r="A28" s="5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3" t="s">
        <v>8</v>
      </c>
      <c r="H28" s="3" t="s">
        <v>9</v>
      </c>
      <c r="I28" s="3" t="s">
        <v>10</v>
      </c>
    </row>
    <row r="29" spans="1:9" x14ac:dyDescent="0.35">
      <c r="A29" s="6" t="s">
        <v>25</v>
      </c>
      <c r="B29" s="4">
        <f>SUM(C29:I29)</f>
        <v>387.7</v>
      </c>
      <c r="C29" s="8">
        <v>156.5</v>
      </c>
      <c r="D29" s="4"/>
      <c r="E29" s="4"/>
      <c r="F29" s="4">
        <v>231.2</v>
      </c>
      <c r="G29" s="4"/>
      <c r="H29" s="4"/>
      <c r="I29" s="4"/>
    </row>
    <row r="30" spans="1:9" x14ac:dyDescent="0.35">
      <c r="A30" s="6" t="s">
        <v>26</v>
      </c>
      <c r="B30" s="10">
        <f t="shared" ref="B30:B32" si="1">SUM(C30:I30)</f>
        <v>246.34</v>
      </c>
      <c r="C30" s="4">
        <v>52.2</v>
      </c>
      <c r="D30" s="35">
        <v>43.8</v>
      </c>
      <c r="E30" s="4"/>
      <c r="F30" s="35">
        <v>150.34</v>
      </c>
      <c r="G30" s="4"/>
      <c r="H30" s="4"/>
      <c r="I30" s="4"/>
    </row>
    <row r="31" spans="1:9" x14ac:dyDescent="0.35">
      <c r="A31" s="6" t="s">
        <v>27</v>
      </c>
      <c r="B31" s="4">
        <f t="shared" si="1"/>
        <v>0</v>
      </c>
      <c r="C31" s="8"/>
      <c r="D31" s="8"/>
      <c r="E31" s="4"/>
      <c r="F31" s="8"/>
      <c r="G31" s="4"/>
      <c r="H31" s="4"/>
      <c r="I31" s="4"/>
    </row>
    <row r="32" spans="1:9" x14ac:dyDescent="0.35">
      <c r="A32" s="6" t="s">
        <v>28</v>
      </c>
      <c r="B32" s="4">
        <f t="shared" si="1"/>
        <v>0</v>
      </c>
      <c r="C32" s="4"/>
      <c r="D32" s="4"/>
      <c r="E32" s="4"/>
      <c r="F32" s="4"/>
      <c r="G32" s="4"/>
      <c r="H32" s="4"/>
      <c r="I32" s="4"/>
    </row>
    <row r="33" spans="1:9" x14ac:dyDescent="0.35">
      <c r="B33" s="9"/>
      <c r="C33" s="9"/>
      <c r="D33" s="9"/>
      <c r="E33" s="9"/>
      <c r="F33" s="9"/>
      <c r="G33" s="9"/>
      <c r="H33" s="9"/>
      <c r="I33" s="9"/>
    </row>
    <row r="34" spans="1:9" x14ac:dyDescent="0.35">
      <c r="A34" s="80" t="s">
        <v>12</v>
      </c>
      <c r="B34" s="81"/>
      <c r="C34" s="81"/>
      <c r="D34" s="81"/>
      <c r="E34" s="81"/>
      <c r="F34" s="81"/>
      <c r="G34" s="81"/>
      <c r="H34" s="81"/>
      <c r="I34" s="82"/>
    </row>
    <row r="35" spans="1:9" x14ac:dyDescent="0.35">
      <c r="A35" s="76" t="s">
        <v>24</v>
      </c>
      <c r="B35" s="76"/>
      <c r="C35" s="76"/>
      <c r="D35" s="76"/>
      <c r="E35" s="76"/>
      <c r="F35" s="76"/>
      <c r="G35" s="76"/>
      <c r="H35" s="76"/>
      <c r="I35" s="76"/>
    </row>
    <row r="36" spans="1:9" x14ac:dyDescent="0.35">
      <c r="A36" s="5" t="s">
        <v>2</v>
      </c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</row>
    <row r="37" spans="1:9" x14ac:dyDescent="0.35">
      <c r="A37" s="6" t="s">
        <v>25</v>
      </c>
      <c r="B37" s="10">
        <f>SUM(C37:I37)</f>
        <v>122.09</v>
      </c>
      <c r="C37" s="4">
        <v>31.5</v>
      </c>
      <c r="D37" s="4">
        <v>64.69</v>
      </c>
      <c r="E37" s="4"/>
      <c r="F37" s="4"/>
      <c r="G37" s="4">
        <v>25.9</v>
      </c>
      <c r="H37" s="4"/>
      <c r="I37" s="4"/>
    </row>
    <row r="38" spans="1:9" x14ac:dyDescent="0.35">
      <c r="A38" s="6" t="s">
        <v>26</v>
      </c>
      <c r="B38" s="10">
        <f t="shared" ref="B38:B40" si="2">SUM(C38:I38)</f>
        <v>7699.9699999999993</v>
      </c>
      <c r="C38" s="4">
        <v>6918.86</v>
      </c>
      <c r="D38" s="4"/>
      <c r="E38" s="4"/>
      <c r="F38" s="4">
        <v>781.11</v>
      </c>
      <c r="G38" s="4"/>
      <c r="H38" s="4"/>
      <c r="I38" s="4"/>
    </row>
    <row r="39" spans="1:9" x14ac:dyDescent="0.35">
      <c r="A39" s="6" t="s">
        <v>27</v>
      </c>
      <c r="B39" s="4">
        <f t="shared" si="2"/>
        <v>0</v>
      </c>
      <c r="C39" s="8"/>
      <c r="D39" s="8"/>
      <c r="E39" s="4"/>
      <c r="F39" s="8"/>
      <c r="G39" s="4"/>
      <c r="H39" s="4"/>
      <c r="I39" s="4"/>
    </row>
    <row r="40" spans="1:9" x14ac:dyDescent="0.35">
      <c r="A40" s="6" t="s">
        <v>28</v>
      </c>
      <c r="B40" s="4">
        <f t="shared" si="2"/>
        <v>0</v>
      </c>
      <c r="C40" s="4"/>
      <c r="D40" s="4"/>
      <c r="E40" s="4"/>
      <c r="F40" s="4"/>
      <c r="G40" s="4"/>
      <c r="H40" s="4"/>
      <c r="I40" s="4"/>
    </row>
    <row r="41" spans="1:9" x14ac:dyDescent="0.35">
      <c r="B41" s="9"/>
      <c r="C41" s="9"/>
      <c r="D41" s="9"/>
      <c r="E41" s="9"/>
      <c r="F41" s="9"/>
      <c r="G41" s="9"/>
      <c r="H41" s="9"/>
      <c r="I41" s="9"/>
    </row>
    <row r="42" spans="1:9" x14ac:dyDescent="0.35">
      <c r="A42" s="77" t="s">
        <v>13</v>
      </c>
      <c r="B42" s="78"/>
      <c r="C42" s="78"/>
      <c r="D42" s="78"/>
      <c r="E42" s="78"/>
      <c r="F42" s="78"/>
      <c r="G42" s="78"/>
      <c r="H42" s="78"/>
      <c r="I42" s="79"/>
    </row>
    <row r="43" spans="1:9" x14ac:dyDescent="0.35">
      <c r="A43" s="76" t="s">
        <v>24</v>
      </c>
      <c r="B43" s="76"/>
      <c r="C43" s="76"/>
      <c r="D43" s="76"/>
      <c r="E43" s="76"/>
      <c r="F43" s="76"/>
      <c r="G43" s="76"/>
      <c r="H43" s="76"/>
      <c r="I43" s="76"/>
    </row>
    <row r="44" spans="1:9" x14ac:dyDescent="0.35">
      <c r="A44" s="5" t="s">
        <v>2</v>
      </c>
      <c r="B44" s="3" t="s">
        <v>3</v>
      </c>
      <c r="C44" s="3" t="s">
        <v>4</v>
      </c>
      <c r="D44" s="3" t="s">
        <v>5</v>
      </c>
      <c r="E44" s="3" t="s">
        <v>6</v>
      </c>
      <c r="F44" s="3" t="s">
        <v>7</v>
      </c>
      <c r="G44" s="3" t="s">
        <v>8</v>
      </c>
      <c r="H44" s="3" t="s">
        <v>9</v>
      </c>
      <c r="I44" s="3" t="s">
        <v>10</v>
      </c>
    </row>
    <row r="45" spans="1:9" x14ac:dyDescent="0.35">
      <c r="A45" s="6" t="s">
        <v>25</v>
      </c>
      <c r="B45" s="10">
        <f>SUM(C45:I45)</f>
        <v>165.35</v>
      </c>
      <c r="C45" s="4"/>
      <c r="D45" s="4"/>
      <c r="E45" s="4">
        <v>165.35</v>
      </c>
      <c r="F45" s="4"/>
      <c r="G45" s="4"/>
      <c r="H45" s="4"/>
      <c r="I45" s="4"/>
    </row>
    <row r="46" spans="1:9" x14ac:dyDescent="0.35">
      <c r="A46" s="6" t="s">
        <v>26</v>
      </c>
      <c r="B46" s="10">
        <f t="shared" ref="B46:B48" si="3">SUM(C46:I46)</f>
        <v>3887.57</v>
      </c>
      <c r="C46" s="9">
        <v>3871.57</v>
      </c>
      <c r="D46" s="11"/>
      <c r="E46" s="11"/>
      <c r="F46" s="11"/>
      <c r="G46" s="11">
        <v>16</v>
      </c>
      <c r="H46" s="11"/>
      <c r="I46" s="11"/>
    </row>
    <row r="47" spans="1:9" x14ac:dyDescent="0.35">
      <c r="A47" s="6" t="s">
        <v>27</v>
      </c>
      <c r="B47" s="4">
        <f t="shared" si="3"/>
        <v>0</v>
      </c>
      <c r="C47" s="8"/>
      <c r="D47" s="8"/>
      <c r="E47" s="4"/>
      <c r="F47" s="8"/>
      <c r="G47" s="4"/>
      <c r="H47" s="4"/>
      <c r="I47" s="4"/>
    </row>
    <row r="48" spans="1:9" x14ac:dyDescent="0.35">
      <c r="A48" s="6" t="s">
        <v>28</v>
      </c>
      <c r="B48" s="4">
        <f t="shared" si="3"/>
        <v>0</v>
      </c>
      <c r="C48" s="4"/>
      <c r="D48" s="4"/>
      <c r="E48" s="4"/>
      <c r="F48" s="4"/>
      <c r="G48" s="4"/>
      <c r="H48" s="4"/>
      <c r="I48" s="4"/>
    </row>
    <row r="49" spans="1:9" x14ac:dyDescent="0.35">
      <c r="B49" s="9"/>
      <c r="C49" s="9"/>
      <c r="D49" s="9"/>
      <c r="E49" s="9"/>
      <c r="F49" s="9"/>
      <c r="G49" s="9"/>
      <c r="H49" s="9"/>
      <c r="I49" s="9"/>
    </row>
    <row r="50" spans="1:9" x14ac:dyDescent="0.35">
      <c r="A50" s="83" t="s">
        <v>14</v>
      </c>
      <c r="B50" s="84"/>
      <c r="C50" s="84"/>
      <c r="D50" s="84"/>
      <c r="E50" s="84"/>
      <c r="F50" s="84"/>
      <c r="G50" s="84"/>
      <c r="H50" s="84"/>
      <c r="I50" s="85"/>
    </row>
    <row r="51" spans="1:9" x14ac:dyDescent="0.35">
      <c r="A51" s="76" t="s">
        <v>24</v>
      </c>
      <c r="B51" s="76"/>
      <c r="C51" s="76"/>
      <c r="D51" s="76"/>
      <c r="E51" s="76"/>
      <c r="F51" s="76"/>
      <c r="G51" s="76"/>
      <c r="H51" s="76"/>
      <c r="I51" s="76"/>
    </row>
    <row r="52" spans="1:9" x14ac:dyDescent="0.35">
      <c r="A52" s="5" t="s">
        <v>2</v>
      </c>
      <c r="B52" s="3" t="s">
        <v>3</v>
      </c>
      <c r="C52" s="3" t="s">
        <v>4</v>
      </c>
      <c r="D52" s="3" t="s">
        <v>5</v>
      </c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35">
      <c r="A53" s="6" t="s">
        <v>25</v>
      </c>
      <c r="B53" s="10">
        <f>SUM(C53:I53)</f>
        <v>970.66000000000008</v>
      </c>
      <c r="C53" s="4">
        <v>206.19</v>
      </c>
      <c r="D53" s="4">
        <v>39.93</v>
      </c>
      <c r="E53" s="4">
        <v>320.54000000000002</v>
      </c>
      <c r="F53" s="4">
        <v>404</v>
      </c>
      <c r="G53" s="4"/>
      <c r="H53" s="4"/>
      <c r="I53" s="4"/>
    </row>
    <row r="54" spans="1:9" x14ac:dyDescent="0.35">
      <c r="A54" s="6" t="s">
        <v>26</v>
      </c>
      <c r="B54" s="10">
        <f t="shared" ref="B54:B56" si="4">SUM(C54:I54)</f>
        <v>40.98</v>
      </c>
      <c r="C54" s="9"/>
      <c r="D54" s="4">
        <v>40.98</v>
      </c>
      <c r="E54" s="11"/>
      <c r="F54" s="11"/>
      <c r="G54" s="11"/>
      <c r="H54" s="11"/>
      <c r="I54" s="11"/>
    </row>
    <row r="55" spans="1:9" x14ac:dyDescent="0.35">
      <c r="A55" s="6" t="s">
        <v>27</v>
      </c>
      <c r="B55" s="4">
        <f t="shared" si="4"/>
        <v>0</v>
      </c>
      <c r="C55" s="8"/>
      <c r="D55" s="8"/>
      <c r="E55" s="4"/>
      <c r="F55" s="8"/>
      <c r="G55" s="4"/>
      <c r="H55" s="4"/>
      <c r="I55" s="4"/>
    </row>
    <row r="56" spans="1:9" x14ac:dyDescent="0.35">
      <c r="A56" s="6" t="s">
        <v>28</v>
      </c>
      <c r="B56" s="4">
        <f t="shared" si="4"/>
        <v>0</v>
      </c>
      <c r="C56" s="4"/>
      <c r="D56" s="4"/>
      <c r="E56" s="4"/>
      <c r="F56" s="4"/>
      <c r="G56" s="4"/>
      <c r="H56" s="4"/>
      <c r="I56" s="4"/>
    </row>
    <row r="57" spans="1:9" x14ac:dyDescent="0.35">
      <c r="B57" s="9"/>
      <c r="C57" s="9"/>
      <c r="D57" s="9"/>
      <c r="E57" s="9"/>
      <c r="F57" s="9"/>
      <c r="G57" s="9"/>
      <c r="H57" s="9"/>
      <c r="I57" s="9"/>
    </row>
    <row r="58" spans="1:9" x14ac:dyDescent="0.35">
      <c r="A58" s="77" t="s">
        <v>15</v>
      </c>
      <c r="B58" s="78"/>
      <c r="C58" s="78"/>
      <c r="D58" s="78"/>
      <c r="E58" s="78"/>
      <c r="F58" s="78"/>
      <c r="G58" s="78"/>
      <c r="H58" s="78"/>
      <c r="I58" s="79"/>
    </row>
    <row r="59" spans="1:9" x14ac:dyDescent="0.35">
      <c r="A59" s="76" t="s">
        <v>24</v>
      </c>
      <c r="B59" s="76"/>
      <c r="C59" s="76"/>
      <c r="D59" s="76"/>
      <c r="E59" s="76"/>
      <c r="F59" s="76"/>
      <c r="G59" s="76"/>
      <c r="H59" s="76"/>
      <c r="I59" s="76"/>
    </row>
    <row r="60" spans="1:9" x14ac:dyDescent="0.35">
      <c r="A60" s="5" t="s">
        <v>2</v>
      </c>
      <c r="B60" s="3" t="s">
        <v>3</v>
      </c>
      <c r="C60" s="3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3" t="s">
        <v>9</v>
      </c>
      <c r="I60" s="3" t="s">
        <v>10</v>
      </c>
    </row>
    <row r="61" spans="1:9" x14ac:dyDescent="0.35">
      <c r="A61" s="6" t="s">
        <v>25</v>
      </c>
      <c r="B61" s="10">
        <f>SUM(C61:I61)</f>
        <v>555.76</v>
      </c>
      <c r="C61" s="69">
        <v>339.93</v>
      </c>
      <c r="D61" s="4"/>
      <c r="E61" s="4"/>
      <c r="F61" s="4">
        <v>215.83</v>
      </c>
      <c r="G61" s="4"/>
      <c r="H61" s="4"/>
      <c r="I61" s="4"/>
    </row>
    <row r="62" spans="1:9" x14ac:dyDescent="0.35">
      <c r="A62" s="6" t="s">
        <v>26</v>
      </c>
      <c r="B62" s="10">
        <f>SUM(C62:I62)</f>
        <v>6674.4699999999984</v>
      </c>
      <c r="C62" s="69">
        <v>6243.4599999999991</v>
      </c>
      <c r="D62" s="69">
        <v>95</v>
      </c>
      <c r="E62" s="4"/>
      <c r="F62" s="4">
        <v>276.07</v>
      </c>
      <c r="G62" s="4"/>
      <c r="H62" s="4"/>
      <c r="I62" s="69">
        <v>59.94</v>
      </c>
    </row>
    <row r="63" spans="1:9" x14ac:dyDescent="0.35">
      <c r="A63" s="6" t="s">
        <v>27</v>
      </c>
      <c r="B63" s="4">
        <f t="shared" ref="B63:B64" si="5">SUM(C63:I63)</f>
        <v>0</v>
      </c>
      <c r="C63" s="8"/>
      <c r="D63" s="8"/>
      <c r="E63" s="4"/>
      <c r="F63" s="8"/>
      <c r="G63" s="4"/>
      <c r="H63" s="4"/>
      <c r="I63" s="4"/>
    </row>
    <row r="64" spans="1:9" x14ac:dyDescent="0.35">
      <c r="A64" s="6" t="s">
        <v>28</v>
      </c>
      <c r="B64" s="4">
        <f t="shared" si="5"/>
        <v>0</v>
      </c>
      <c r="C64" s="4"/>
      <c r="D64" s="4"/>
      <c r="E64" s="4"/>
      <c r="F64" s="4"/>
      <c r="G64" s="4"/>
      <c r="H64" s="4"/>
      <c r="I64" s="4"/>
    </row>
    <row r="65" spans="1:9" x14ac:dyDescent="0.35">
      <c r="B65" s="9"/>
      <c r="C65" s="9"/>
      <c r="D65" s="9"/>
      <c r="E65" s="9"/>
      <c r="F65" s="9"/>
      <c r="G65" s="9"/>
      <c r="H65" s="9"/>
      <c r="I65" s="9"/>
    </row>
    <row r="66" spans="1:9" x14ac:dyDescent="0.35">
      <c r="A66" s="77" t="s">
        <v>23</v>
      </c>
      <c r="B66" s="78"/>
      <c r="C66" s="78"/>
      <c r="D66" s="78"/>
      <c r="E66" s="78"/>
      <c r="F66" s="78"/>
      <c r="G66" s="78"/>
      <c r="H66" s="78"/>
      <c r="I66" s="79"/>
    </row>
    <row r="67" spans="1:9" x14ac:dyDescent="0.35">
      <c r="A67" s="76" t="s">
        <v>24</v>
      </c>
      <c r="B67" s="76"/>
      <c r="C67" s="76"/>
      <c r="D67" s="76"/>
      <c r="E67" s="76"/>
      <c r="F67" s="76"/>
      <c r="G67" s="76"/>
      <c r="H67" s="76"/>
      <c r="I67" s="76"/>
    </row>
    <row r="68" spans="1:9" x14ac:dyDescent="0.35">
      <c r="A68" s="5" t="s">
        <v>2</v>
      </c>
      <c r="B68" s="3" t="s">
        <v>3</v>
      </c>
      <c r="C68" s="3" t="s">
        <v>4</v>
      </c>
      <c r="D68" s="3" t="s">
        <v>5</v>
      </c>
      <c r="E68" s="3" t="s">
        <v>6</v>
      </c>
      <c r="F68" s="3" t="s">
        <v>7</v>
      </c>
      <c r="G68" s="3" t="s">
        <v>8</v>
      </c>
      <c r="H68" s="3" t="s">
        <v>9</v>
      </c>
      <c r="I68" s="3" t="s">
        <v>10</v>
      </c>
    </row>
    <row r="69" spans="1:9" x14ac:dyDescent="0.35">
      <c r="A69" s="6" t="s">
        <v>25</v>
      </c>
      <c r="B69" s="4">
        <f>SUM(C69:I69)</f>
        <v>0</v>
      </c>
      <c r="C69" s="8"/>
      <c r="D69" s="4"/>
      <c r="E69" s="4"/>
      <c r="F69" s="4"/>
      <c r="G69" s="4"/>
      <c r="H69" s="4"/>
      <c r="I69" s="4"/>
    </row>
    <row r="70" spans="1:9" x14ac:dyDescent="0.35">
      <c r="A70" s="6" t="s">
        <v>26</v>
      </c>
      <c r="B70" s="4">
        <f t="shared" ref="B70:B72" si="6">SUM(C70:I70)</f>
        <v>0</v>
      </c>
      <c r="C70" s="9"/>
      <c r="D70" s="4"/>
      <c r="E70" s="4"/>
      <c r="F70" s="4"/>
      <c r="G70" s="4"/>
      <c r="H70" s="4"/>
      <c r="I70" s="4"/>
    </row>
    <row r="71" spans="1:9" x14ac:dyDescent="0.35">
      <c r="A71" s="6" t="s">
        <v>27</v>
      </c>
      <c r="B71" s="4">
        <f t="shared" si="6"/>
        <v>0</v>
      </c>
      <c r="C71" s="8"/>
      <c r="D71" s="8"/>
      <c r="E71" s="4"/>
      <c r="F71" s="8"/>
      <c r="G71" s="4"/>
      <c r="H71" s="4"/>
      <c r="I71" s="4"/>
    </row>
    <row r="72" spans="1:9" x14ac:dyDescent="0.35">
      <c r="A72" s="6" t="s">
        <v>28</v>
      </c>
      <c r="B72" s="4">
        <f t="shared" si="6"/>
        <v>0</v>
      </c>
      <c r="C72" s="4"/>
      <c r="D72" s="4"/>
      <c r="E72" s="4"/>
      <c r="F72" s="4"/>
      <c r="G72" s="4"/>
      <c r="H72" s="4"/>
      <c r="I72" s="4"/>
    </row>
    <row r="73" spans="1:9" x14ac:dyDescent="0.35">
      <c r="B73" s="9"/>
      <c r="C73" s="9"/>
      <c r="D73" s="9"/>
      <c r="E73" s="9"/>
      <c r="F73" s="9"/>
      <c r="G73" s="9"/>
      <c r="H73" s="9"/>
      <c r="I73" s="9"/>
    </row>
    <row r="74" spans="1:9" x14ac:dyDescent="0.35">
      <c r="A74" s="77" t="s">
        <v>16</v>
      </c>
      <c r="B74" s="78"/>
      <c r="C74" s="78"/>
      <c r="D74" s="78"/>
      <c r="E74" s="78"/>
      <c r="F74" s="78"/>
      <c r="G74" s="78"/>
      <c r="H74" s="78"/>
      <c r="I74" s="79"/>
    </row>
    <row r="75" spans="1:9" x14ac:dyDescent="0.35">
      <c r="A75" s="76" t="s">
        <v>24</v>
      </c>
      <c r="B75" s="76"/>
      <c r="C75" s="76"/>
      <c r="D75" s="76"/>
      <c r="E75" s="76"/>
      <c r="F75" s="76"/>
      <c r="G75" s="76"/>
      <c r="H75" s="76"/>
      <c r="I75" s="76"/>
    </row>
    <row r="76" spans="1:9" x14ac:dyDescent="0.35">
      <c r="A76" s="5" t="s">
        <v>2</v>
      </c>
      <c r="B76" s="3" t="s">
        <v>3</v>
      </c>
      <c r="C76" s="3" t="s">
        <v>4</v>
      </c>
      <c r="D76" s="3" t="s">
        <v>5</v>
      </c>
      <c r="E76" s="3" t="s">
        <v>6</v>
      </c>
      <c r="F76" s="3" t="s">
        <v>7</v>
      </c>
      <c r="G76" s="3" t="s">
        <v>8</v>
      </c>
      <c r="H76" s="3" t="s">
        <v>9</v>
      </c>
      <c r="I76" s="3" t="s">
        <v>10</v>
      </c>
    </row>
    <row r="77" spans="1:9" x14ac:dyDescent="0.35">
      <c r="A77" s="6" t="s">
        <v>25</v>
      </c>
      <c r="B77" s="10">
        <f>SUM(C77:I77)</f>
        <v>413.15</v>
      </c>
      <c r="C77" s="4"/>
      <c r="D77" s="4"/>
      <c r="E77" s="4"/>
      <c r="F77" s="4">
        <v>413.15</v>
      </c>
      <c r="G77" s="4"/>
      <c r="H77" s="4"/>
      <c r="I77" s="4"/>
    </row>
    <row r="78" spans="1:9" x14ac:dyDescent="0.35">
      <c r="A78" s="6" t="s">
        <v>26</v>
      </c>
      <c r="B78" s="10">
        <f t="shared" ref="B78:B80" si="7">SUM(C78:I78)</f>
        <v>0</v>
      </c>
      <c r="C78" s="9"/>
      <c r="D78" s="11"/>
      <c r="E78" s="11"/>
      <c r="F78" s="11"/>
      <c r="G78" s="11"/>
      <c r="H78" s="11"/>
      <c r="I78" s="11"/>
    </row>
    <row r="79" spans="1:9" x14ac:dyDescent="0.35">
      <c r="A79" s="6" t="s">
        <v>27</v>
      </c>
      <c r="B79" s="4">
        <f t="shared" si="7"/>
        <v>0</v>
      </c>
      <c r="C79" s="8"/>
      <c r="D79" s="8"/>
      <c r="E79" s="4"/>
      <c r="F79" s="8"/>
      <c r="G79" s="4"/>
      <c r="H79" s="4"/>
      <c r="I79" s="4"/>
    </row>
    <row r="80" spans="1:9" x14ac:dyDescent="0.35">
      <c r="A80" s="6" t="s">
        <v>28</v>
      </c>
      <c r="B80" s="4">
        <f t="shared" si="7"/>
        <v>0</v>
      </c>
      <c r="C80" s="4"/>
      <c r="D80" s="4"/>
      <c r="E80" s="4"/>
      <c r="F80" s="4"/>
      <c r="G80" s="4"/>
      <c r="H80" s="4"/>
      <c r="I80" s="4"/>
    </row>
    <row r="81" spans="1:9" x14ac:dyDescent="0.35">
      <c r="B81" s="9"/>
      <c r="C81" s="9"/>
      <c r="D81" s="9"/>
      <c r="E81" s="9"/>
      <c r="F81" s="9"/>
      <c r="G81" s="9"/>
      <c r="H81" s="9"/>
      <c r="I81" s="9"/>
    </row>
    <row r="82" spans="1:9" x14ac:dyDescent="0.35">
      <c r="A82" s="77" t="s">
        <v>22</v>
      </c>
      <c r="B82" s="78"/>
      <c r="C82" s="78"/>
      <c r="D82" s="78"/>
      <c r="E82" s="78"/>
      <c r="F82" s="78"/>
      <c r="G82" s="78"/>
      <c r="H82" s="78"/>
      <c r="I82" s="79"/>
    </row>
    <row r="83" spans="1:9" x14ac:dyDescent="0.35">
      <c r="A83" s="76" t="s">
        <v>1</v>
      </c>
      <c r="B83" s="76"/>
      <c r="C83" s="76"/>
      <c r="D83" s="76"/>
      <c r="E83" s="76"/>
      <c r="F83" s="76"/>
      <c r="G83" s="76"/>
      <c r="H83" s="76"/>
      <c r="I83" s="76"/>
    </row>
    <row r="84" spans="1:9" x14ac:dyDescent="0.35">
      <c r="A84" s="5" t="s">
        <v>2</v>
      </c>
      <c r="B84" s="3" t="s">
        <v>3</v>
      </c>
      <c r="C84" s="3" t="s">
        <v>4</v>
      </c>
      <c r="D84" s="3" t="s">
        <v>5</v>
      </c>
      <c r="E84" s="3" t="s">
        <v>6</v>
      </c>
      <c r="F84" s="3" t="s">
        <v>7</v>
      </c>
      <c r="G84" s="3" t="s">
        <v>8</v>
      </c>
      <c r="H84" s="3" t="s">
        <v>9</v>
      </c>
      <c r="I84" s="3" t="s">
        <v>10</v>
      </c>
    </row>
    <row r="85" spans="1:9" x14ac:dyDescent="0.35">
      <c r="A85" s="6" t="s">
        <v>25</v>
      </c>
      <c r="B85" s="27">
        <f>SUM(C85:I85)</f>
        <v>215.1</v>
      </c>
      <c r="C85" s="8">
        <v>140.1</v>
      </c>
      <c r="D85" s="4"/>
      <c r="E85" s="4"/>
      <c r="F85" s="4">
        <v>75</v>
      </c>
      <c r="G85" s="4"/>
      <c r="H85" s="4"/>
      <c r="I85" s="4"/>
    </row>
    <row r="86" spans="1:9" x14ac:dyDescent="0.35">
      <c r="A86" s="6" t="s">
        <v>26</v>
      </c>
      <c r="B86" s="10">
        <f t="shared" ref="B86:B88" si="8">SUM(C86:I86)</f>
        <v>0</v>
      </c>
      <c r="C86" s="10"/>
      <c r="D86" s="4"/>
      <c r="E86" s="4"/>
      <c r="F86" s="4"/>
      <c r="G86" s="4"/>
      <c r="H86" s="4"/>
      <c r="I86" s="4"/>
    </row>
    <row r="87" spans="1:9" x14ac:dyDescent="0.35">
      <c r="A87" s="6" t="s">
        <v>27</v>
      </c>
      <c r="B87" s="4">
        <f t="shared" si="8"/>
        <v>0</v>
      </c>
      <c r="C87" s="8"/>
      <c r="D87" s="8"/>
      <c r="E87" s="4"/>
      <c r="G87" s="4"/>
      <c r="H87" s="4"/>
      <c r="I87" s="8"/>
    </row>
    <row r="88" spans="1:9" x14ac:dyDescent="0.35">
      <c r="A88" s="6" t="s">
        <v>28</v>
      </c>
      <c r="B88" s="4">
        <f t="shared" si="8"/>
        <v>0</v>
      </c>
      <c r="C88" s="4"/>
      <c r="D88" s="4"/>
      <c r="E88" s="4"/>
      <c r="F88" s="4"/>
      <c r="G88" s="4"/>
      <c r="H88" s="4"/>
      <c r="I88" s="4"/>
    </row>
    <row r="89" spans="1:9" x14ac:dyDescent="0.35">
      <c r="B89" s="9"/>
      <c r="C89" s="9"/>
      <c r="D89" s="9"/>
      <c r="E89" s="9"/>
      <c r="F89" s="9"/>
      <c r="G89" s="9"/>
      <c r="H89" s="9"/>
      <c r="I89" s="9"/>
    </row>
  </sheetData>
  <mergeCells count="22">
    <mergeCell ref="A82:I82"/>
    <mergeCell ref="A83:I83"/>
    <mergeCell ref="A67:I67"/>
    <mergeCell ref="A74:I74"/>
    <mergeCell ref="A75:I75"/>
    <mergeCell ref="A50:I50"/>
    <mergeCell ref="A51:I51"/>
    <mergeCell ref="A58:I58"/>
    <mergeCell ref="A59:I59"/>
    <mergeCell ref="A66:I66"/>
    <mergeCell ref="A27:I27"/>
    <mergeCell ref="A34:I34"/>
    <mergeCell ref="A35:I35"/>
    <mergeCell ref="A42:I42"/>
    <mergeCell ref="A43:I43"/>
    <mergeCell ref="A2:I2"/>
    <mergeCell ref="A3:I3"/>
    <mergeCell ref="A10:I10"/>
    <mergeCell ref="A11:I11"/>
    <mergeCell ref="A26:I26"/>
    <mergeCell ref="A18:I18"/>
    <mergeCell ref="A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0"/>
  <sheetViews>
    <sheetView zoomScaleNormal="100" workbookViewId="0">
      <selection activeCell="D75" sqref="D75"/>
    </sheetView>
  </sheetViews>
  <sheetFormatPr defaultRowHeight="14.5" customHeight="1" x14ac:dyDescent="0.35"/>
  <cols>
    <col min="1" max="1" width="65.36328125" bestFit="1" customWidth="1"/>
    <col min="2" max="2" width="22.6328125" style="1" bestFit="1" customWidth="1"/>
    <col min="3" max="3" width="24" customWidth="1"/>
    <col min="4" max="4" width="60.90625" customWidth="1"/>
    <col min="5" max="5" width="10.7265625" style="56" bestFit="1" customWidth="1"/>
    <col min="6" max="6" width="15.54296875" bestFit="1" customWidth="1"/>
    <col min="7" max="7" width="65.453125" bestFit="1" customWidth="1"/>
    <col min="8" max="8" width="15.26953125" bestFit="1" customWidth="1"/>
    <col min="9" max="9" width="6.81640625" bestFit="1" customWidth="1"/>
    <col min="10" max="10" width="14.54296875" bestFit="1" customWidth="1"/>
    <col min="11" max="11" width="10.26953125" bestFit="1" customWidth="1"/>
    <col min="12" max="12" width="11.1796875" bestFit="1" customWidth="1"/>
    <col min="13" max="13" width="10.7265625" bestFit="1" customWidth="1"/>
    <col min="14" max="15" width="11.26953125" bestFit="1" customWidth="1"/>
    <col min="16" max="16" width="11" bestFit="1" customWidth="1"/>
  </cols>
  <sheetData>
    <row r="1" spans="1:5" ht="14.5" customHeight="1" x14ac:dyDescent="0.35">
      <c r="A1" s="14" t="s">
        <v>17</v>
      </c>
      <c r="B1" s="31" t="s">
        <v>18</v>
      </c>
      <c r="C1" s="7" t="s">
        <v>19</v>
      </c>
      <c r="D1" s="7" t="s">
        <v>20</v>
      </c>
      <c r="E1" s="45" t="s">
        <v>21</v>
      </c>
    </row>
    <row r="2" spans="1:5" ht="14.5" customHeight="1" x14ac:dyDescent="0.35">
      <c r="A2" s="13" t="s">
        <v>0</v>
      </c>
      <c r="B2" s="17">
        <v>45139</v>
      </c>
      <c r="C2" s="13" t="s">
        <v>5</v>
      </c>
      <c r="D2" s="13" t="s">
        <v>47</v>
      </c>
      <c r="E2" s="26">
        <v>40</v>
      </c>
    </row>
    <row r="3" spans="1:5" ht="14.5" customHeight="1" x14ac:dyDescent="0.35">
      <c r="A3" s="13" t="s">
        <v>14</v>
      </c>
      <c r="B3" s="15">
        <v>45141</v>
      </c>
      <c r="C3" s="13" t="s">
        <v>4</v>
      </c>
      <c r="D3" s="13" t="s">
        <v>43</v>
      </c>
      <c r="E3" s="26">
        <v>2.7</v>
      </c>
    </row>
    <row r="4" spans="1:5" ht="14.5" customHeight="1" x14ac:dyDescent="0.35">
      <c r="A4" s="13" t="s">
        <v>14</v>
      </c>
      <c r="B4" s="15">
        <v>45174</v>
      </c>
      <c r="C4" s="13" t="s">
        <v>41</v>
      </c>
      <c r="D4" s="13" t="s">
        <v>42</v>
      </c>
      <c r="E4" s="26">
        <v>320.54000000000002</v>
      </c>
    </row>
    <row r="5" spans="1:5" ht="14.5" customHeight="1" x14ac:dyDescent="0.35">
      <c r="A5" s="13" t="s">
        <v>30</v>
      </c>
      <c r="B5" s="18">
        <v>45174</v>
      </c>
      <c r="C5" s="13" t="s">
        <v>4</v>
      </c>
      <c r="D5" s="19" t="s">
        <v>52</v>
      </c>
      <c r="E5" s="46">
        <v>310.5</v>
      </c>
    </row>
    <row r="6" spans="1:5" ht="14.5" customHeight="1" x14ac:dyDescent="0.35">
      <c r="A6" s="13" t="s">
        <v>30</v>
      </c>
      <c r="B6" s="18">
        <v>45174</v>
      </c>
      <c r="C6" s="13" t="s">
        <v>7</v>
      </c>
      <c r="D6" s="19" t="s">
        <v>53</v>
      </c>
      <c r="E6" s="46">
        <v>255</v>
      </c>
    </row>
    <row r="7" spans="1:5" ht="14.5" customHeight="1" x14ac:dyDescent="0.35">
      <c r="A7" s="13" t="s">
        <v>16</v>
      </c>
      <c r="B7" s="16">
        <v>45175</v>
      </c>
      <c r="C7" s="25" t="s">
        <v>7</v>
      </c>
      <c r="D7" s="25" t="s">
        <v>67</v>
      </c>
      <c r="E7" s="26">
        <v>112.35</v>
      </c>
    </row>
    <row r="8" spans="1:5" ht="14.5" customHeight="1" x14ac:dyDescent="0.35">
      <c r="A8" s="13" t="s">
        <v>0</v>
      </c>
      <c r="B8" s="15">
        <v>45175</v>
      </c>
      <c r="C8" s="13" t="s">
        <v>7</v>
      </c>
      <c r="D8" s="13" t="s">
        <v>48</v>
      </c>
      <c r="E8" s="26">
        <v>184.2</v>
      </c>
    </row>
    <row r="9" spans="1:5" ht="14.5" customHeight="1" x14ac:dyDescent="0.35">
      <c r="A9" s="13" t="s">
        <v>16</v>
      </c>
      <c r="B9" s="16">
        <v>45176</v>
      </c>
      <c r="C9" s="25" t="s">
        <v>7</v>
      </c>
      <c r="D9" s="25" t="s">
        <v>68</v>
      </c>
      <c r="E9" s="26">
        <v>84</v>
      </c>
    </row>
    <row r="10" spans="1:5" ht="14.5" customHeight="1" x14ac:dyDescent="0.35">
      <c r="A10" s="13" t="s">
        <v>22</v>
      </c>
      <c r="B10" s="21">
        <v>45176</v>
      </c>
      <c r="C10" s="13" t="s">
        <v>4</v>
      </c>
      <c r="D10" s="20" t="s">
        <v>61</v>
      </c>
      <c r="E10" s="23">
        <v>13.7</v>
      </c>
    </row>
    <row r="11" spans="1:5" ht="14.5" customHeight="1" x14ac:dyDescent="0.35">
      <c r="A11" s="13" t="s">
        <v>30</v>
      </c>
      <c r="B11" s="18">
        <v>45180</v>
      </c>
      <c r="C11" s="13" t="s">
        <v>4</v>
      </c>
      <c r="D11" s="19" t="s">
        <v>55</v>
      </c>
      <c r="E11" s="46">
        <v>220</v>
      </c>
    </row>
    <row r="12" spans="1:5" ht="14.5" customHeight="1" x14ac:dyDescent="0.35">
      <c r="A12" s="13" t="s">
        <v>30</v>
      </c>
      <c r="B12" s="18">
        <v>45180</v>
      </c>
      <c r="C12" s="13" t="s">
        <v>4</v>
      </c>
      <c r="D12" s="20" t="s">
        <v>54</v>
      </c>
      <c r="E12" s="46">
        <v>272.58</v>
      </c>
    </row>
    <row r="13" spans="1:5" ht="14.5" customHeight="1" x14ac:dyDescent="0.35">
      <c r="A13" s="13" t="s">
        <v>30</v>
      </c>
      <c r="B13" s="18">
        <v>45180</v>
      </c>
      <c r="C13" s="13" t="s">
        <v>7</v>
      </c>
      <c r="D13" s="20" t="s">
        <v>57</v>
      </c>
      <c r="E13" s="46">
        <v>228</v>
      </c>
    </row>
    <row r="14" spans="1:5" ht="14.5" customHeight="1" x14ac:dyDescent="0.35">
      <c r="A14" s="13" t="s">
        <v>30</v>
      </c>
      <c r="B14" s="18">
        <v>45181</v>
      </c>
      <c r="C14" s="13" t="s">
        <v>4</v>
      </c>
      <c r="D14" s="20" t="s">
        <v>56</v>
      </c>
      <c r="E14" s="47">
        <v>235</v>
      </c>
    </row>
    <row r="15" spans="1:5" ht="14.5" customHeight="1" x14ac:dyDescent="0.35">
      <c r="A15" s="13" t="s">
        <v>12</v>
      </c>
      <c r="B15" s="15">
        <v>45183</v>
      </c>
      <c r="C15" s="13" t="s">
        <v>5</v>
      </c>
      <c r="D15" s="13" t="s">
        <v>32</v>
      </c>
      <c r="E15" s="26">
        <v>6.94</v>
      </c>
    </row>
    <row r="16" spans="1:5" ht="14.5" customHeight="1" x14ac:dyDescent="0.35">
      <c r="A16" s="13" t="s">
        <v>22</v>
      </c>
      <c r="B16" s="24" t="s">
        <v>71</v>
      </c>
      <c r="C16" s="13" t="s">
        <v>4</v>
      </c>
      <c r="D16" s="25" t="s">
        <v>62</v>
      </c>
      <c r="E16" s="49">
        <v>55.3</v>
      </c>
    </row>
    <row r="17" spans="1:5" ht="14.5" customHeight="1" x14ac:dyDescent="0.35">
      <c r="A17" s="13" t="s">
        <v>22</v>
      </c>
      <c r="B17" s="24" t="s">
        <v>71</v>
      </c>
      <c r="C17" s="25" t="s">
        <v>10</v>
      </c>
      <c r="D17" s="25" t="s">
        <v>63</v>
      </c>
      <c r="E17" s="48">
        <v>195</v>
      </c>
    </row>
    <row r="18" spans="1:5" ht="14.5" customHeight="1" x14ac:dyDescent="0.35">
      <c r="A18" s="13" t="s">
        <v>22</v>
      </c>
      <c r="B18" s="16">
        <v>45183</v>
      </c>
      <c r="C18" s="25" t="s">
        <v>7</v>
      </c>
      <c r="D18" s="25" t="s">
        <v>65</v>
      </c>
      <c r="E18" s="48">
        <v>75</v>
      </c>
    </row>
    <row r="19" spans="1:5" ht="14.5" customHeight="1" x14ac:dyDescent="0.35">
      <c r="A19" s="13" t="s">
        <v>22</v>
      </c>
      <c r="B19" s="16">
        <v>45183</v>
      </c>
      <c r="C19" s="25" t="s">
        <v>10</v>
      </c>
      <c r="D19" s="25" t="s">
        <v>64</v>
      </c>
      <c r="E19" s="48">
        <v>55</v>
      </c>
    </row>
    <row r="20" spans="1:5" ht="14.5" customHeight="1" x14ac:dyDescent="0.35">
      <c r="A20" s="13" t="s">
        <v>12</v>
      </c>
      <c r="B20" s="15">
        <v>45187</v>
      </c>
      <c r="C20" s="13" t="s">
        <v>5</v>
      </c>
      <c r="D20" s="13" t="s">
        <v>33</v>
      </c>
      <c r="E20" s="26">
        <v>36.75</v>
      </c>
    </row>
    <row r="21" spans="1:5" ht="14.5" customHeight="1" x14ac:dyDescent="0.35">
      <c r="A21" s="13" t="s">
        <v>12</v>
      </c>
      <c r="B21" s="15">
        <v>45189</v>
      </c>
      <c r="C21" s="13" t="s">
        <v>4</v>
      </c>
      <c r="D21" s="13" t="s">
        <v>34</v>
      </c>
      <c r="E21" s="26">
        <v>31.5</v>
      </c>
    </row>
    <row r="22" spans="1:5" ht="14.5" customHeight="1" x14ac:dyDescent="0.35">
      <c r="A22" s="13" t="s">
        <v>12</v>
      </c>
      <c r="B22" s="15">
        <v>45189</v>
      </c>
      <c r="C22" s="13" t="s">
        <v>5</v>
      </c>
      <c r="D22" s="13" t="s">
        <v>35</v>
      </c>
      <c r="E22" s="26">
        <v>7</v>
      </c>
    </row>
    <row r="23" spans="1:5" ht="14.5" customHeight="1" x14ac:dyDescent="0.35">
      <c r="A23" s="13" t="s">
        <v>12</v>
      </c>
      <c r="B23" s="15">
        <v>45189</v>
      </c>
      <c r="C23" s="13" t="s">
        <v>31</v>
      </c>
      <c r="D23" s="13" t="s">
        <v>36</v>
      </c>
      <c r="E23" s="26">
        <v>25.9</v>
      </c>
    </row>
    <row r="24" spans="1:5" ht="14.5" customHeight="1" x14ac:dyDescent="0.35">
      <c r="A24" s="13" t="s">
        <v>15</v>
      </c>
      <c r="B24" s="15">
        <v>45195</v>
      </c>
      <c r="C24" s="38" t="s">
        <v>4</v>
      </c>
      <c r="D24" s="25" t="s">
        <v>114</v>
      </c>
      <c r="E24" s="26">
        <v>273</v>
      </c>
    </row>
    <row r="25" spans="1:5" ht="14.5" customHeight="1" x14ac:dyDescent="0.35">
      <c r="A25" s="13" t="s">
        <v>14</v>
      </c>
      <c r="B25" s="15">
        <v>45195</v>
      </c>
      <c r="C25" s="13" t="s">
        <v>5</v>
      </c>
      <c r="D25" s="13" t="s">
        <v>44</v>
      </c>
      <c r="E25" s="26">
        <v>39.93</v>
      </c>
    </row>
    <row r="26" spans="1:5" ht="14.5" customHeight="1" x14ac:dyDescent="0.35">
      <c r="A26" s="13" t="s">
        <v>22</v>
      </c>
      <c r="B26" s="16">
        <v>45195</v>
      </c>
      <c r="C26" s="13" t="s">
        <v>4</v>
      </c>
      <c r="D26" s="25" t="s">
        <v>66</v>
      </c>
      <c r="E26" s="48">
        <v>71.099999999999994</v>
      </c>
    </row>
    <row r="27" spans="1:5" ht="14.5" customHeight="1" x14ac:dyDescent="0.35">
      <c r="A27" s="13" t="s">
        <v>13</v>
      </c>
      <c r="B27" s="28">
        <v>45197</v>
      </c>
      <c r="C27" s="29" t="s">
        <v>41</v>
      </c>
      <c r="D27" s="29" t="s">
        <v>73</v>
      </c>
      <c r="E27" s="50">
        <v>99.1</v>
      </c>
    </row>
    <row r="28" spans="1:5" ht="14.5" customHeight="1" x14ac:dyDescent="0.35">
      <c r="A28" s="13" t="s">
        <v>11</v>
      </c>
      <c r="B28" s="16">
        <v>45209</v>
      </c>
      <c r="C28" s="13" t="s">
        <v>4</v>
      </c>
      <c r="D28" s="13" t="s">
        <v>40</v>
      </c>
      <c r="E28" s="51">
        <v>57</v>
      </c>
    </row>
    <row r="29" spans="1:5" ht="14.5" customHeight="1" x14ac:dyDescent="0.35">
      <c r="A29" s="13" t="s">
        <v>11</v>
      </c>
      <c r="B29" s="16">
        <v>45209</v>
      </c>
      <c r="C29" s="13" t="s">
        <v>7</v>
      </c>
      <c r="D29" s="13" t="s">
        <v>37</v>
      </c>
      <c r="E29" s="51">
        <v>91.2</v>
      </c>
    </row>
    <row r="30" spans="1:5" ht="14.5" customHeight="1" x14ac:dyDescent="0.35">
      <c r="A30" s="13" t="s">
        <v>30</v>
      </c>
      <c r="B30" s="21">
        <v>45209</v>
      </c>
      <c r="C30" s="13" t="s">
        <v>5</v>
      </c>
      <c r="D30" s="19" t="s">
        <v>58</v>
      </c>
      <c r="E30" s="46">
        <v>11.96</v>
      </c>
    </row>
    <row r="31" spans="1:5" ht="14.5" customHeight="1" x14ac:dyDescent="0.35">
      <c r="A31" s="13" t="s">
        <v>12</v>
      </c>
      <c r="B31" s="15">
        <v>45209</v>
      </c>
      <c r="C31" s="13" t="s">
        <v>5</v>
      </c>
      <c r="D31" s="13" t="s">
        <v>72</v>
      </c>
      <c r="E31" s="26">
        <v>14</v>
      </c>
    </row>
    <row r="32" spans="1:5" ht="14.5" customHeight="1" x14ac:dyDescent="0.35">
      <c r="A32" s="13" t="s">
        <v>30</v>
      </c>
      <c r="B32" s="21">
        <v>45210</v>
      </c>
      <c r="C32" s="13" t="s">
        <v>4</v>
      </c>
      <c r="D32" s="19" t="s">
        <v>59</v>
      </c>
      <c r="E32" s="46">
        <v>47.95</v>
      </c>
    </row>
    <row r="33" spans="1:6" ht="14.5" customHeight="1" x14ac:dyDescent="0.35">
      <c r="A33" s="13" t="s">
        <v>13</v>
      </c>
      <c r="B33" s="28">
        <v>45211</v>
      </c>
      <c r="C33" s="29" t="s">
        <v>41</v>
      </c>
      <c r="D33" s="29" t="s">
        <v>70</v>
      </c>
      <c r="E33" s="50">
        <v>66.25</v>
      </c>
      <c r="F33" s="30"/>
    </row>
    <row r="34" spans="1:6" ht="14.5" customHeight="1" x14ac:dyDescent="0.35">
      <c r="A34" s="13" t="s">
        <v>30</v>
      </c>
      <c r="B34" s="21">
        <v>45211</v>
      </c>
      <c r="C34" s="13" t="s">
        <v>4</v>
      </c>
      <c r="D34" s="19" t="s">
        <v>60</v>
      </c>
      <c r="E34" s="46">
        <v>87.35</v>
      </c>
    </row>
    <row r="35" spans="1:6" ht="14.5" customHeight="1" x14ac:dyDescent="0.35">
      <c r="A35" s="13" t="s">
        <v>0</v>
      </c>
      <c r="B35" s="15">
        <v>45211</v>
      </c>
      <c r="C35" s="13" t="s">
        <v>4</v>
      </c>
      <c r="D35" s="13" t="s">
        <v>49</v>
      </c>
      <c r="E35" s="26">
        <v>130.87</v>
      </c>
    </row>
    <row r="36" spans="1:6" ht="14.5" customHeight="1" x14ac:dyDescent="0.35">
      <c r="A36" s="13" t="s">
        <v>0</v>
      </c>
      <c r="B36" s="15">
        <v>45211</v>
      </c>
      <c r="C36" s="13" t="s">
        <v>7</v>
      </c>
      <c r="D36" s="13" t="s">
        <v>50</v>
      </c>
      <c r="E36" s="26">
        <v>301</v>
      </c>
    </row>
    <row r="37" spans="1:6" ht="14.5" customHeight="1" x14ac:dyDescent="0.35">
      <c r="A37" s="13" t="s">
        <v>0</v>
      </c>
      <c r="B37" s="15">
        <v>45212</v>
      </c>
      <c r="C37" s="13" t="s">
        <v>4</v>
      </c>
      <c r="D37" s="13" t="s">
        <v>51</v>
      </c>
      <c r="E37" s="26">
        <v>48</v>
      </c>
    </row>
    <row r="38" spans="1:6" ht="14.5" customHeight="1" x14ac:dyDescent="0.35">
      <c r="A38" s="13" t="s">
        <v>15</v>
      </c>
      <c r="B38" s="15">
        <v>45217</v>
      </c>
      <c r="C38" s="38" t="s">
        <v>4</v>
      </c>
      <c r="D38" s="13" t="s">
        <v>116</v>
      </c>
      <c r="E38" s="69">
        <v>175</v>
      </c>
    </row>
    <row r="39" spans="1:6" ht="14.5" customHeight="1" x14ac:dyDescent="0.35">
      <c r="A39" s="13" t="s">
        <v>15</v>
      </c>
      <c r="B39" s="15">
        <v>45217</v>
      </c>
      <c r="C39" s="37" t="s">
        <v>7</v>
      </c>
      <c r="D39" s="13" t="s">
        <v>53</v>
      </c>
      <c r="E39" s="69">
        <v>215.83</v>
      </c>
    </row>
    <row r="40" spans="1:6" ht="14.5" customHeight="1" x14ac:dyDescent="0.35">
      <c r="A40" s="13" t="s">
        <v>15</v>
      </c>
      <c r="B40" s="15">
        <v>45218</v>
      </c>
      <c r="C40" s="38" t="s">
        <v>4</v>
      </c>
      <c r="D40" s="13" t="s">
        <v>115</v>
      </c>
      <c r="E40" s="69">
        <v>164.93</v>
      </c>
    </row>
    <row r="41" spans="1:6" ht="14.5" customHeight="1" x14ac:dyDescent="0.35">
      <c r="A41" s="13" t="s">
        <v>14</v>
      </c>
      <c r="B41" s="15">
        <v>45222</v>
      </c>
      <c r="C41" s="13" t="s">
        <v>4</v>
      </c>
      <c r="D41" s="13" t="s">
        <v>45</v>
      </c>
      <c r="E41" s="26">
        <v>203.49</v>
      </c>
    </row>
    <row r="42" spans="1:6" ht="14.5" customHeight="1" x14ac:dyDescent="0.35">
      <c r="A42" s="13" t="s">
        <v>14</v>
      </c>
      <c r="B42" s="15">
        <v>45222</v>
      </c>
      <c r="C42" s="13" t="s">
        <v>7</v>
      </c>
      <c r="D42" s="13" t="s">
        <v>46</v>
      </c>
      <c r="E42" s="26">
        <v>404</v>
      </c>
    </row>
    <row r="43" spans="1:6" ht="14.5" customHeight="1" x14ac:dyDescent="0.35">
      <c r="A43" s="13" t="s">
        <v>0</v>
      </c>
      <c r="B43" s="15">
        <v>45223</v>
      </c>
      <c r="C43" s="13" t="s">
        <v>5</v>
      </c>
      <c r="D43" s="13" t="s">
        <v>47</v>
      </c>
      <c r="E43" s="26">
        <v>25</v>
      </c>
    </row>
    <row r="44" spans="1:6" ht="14.5" customHeight="1" x14ac:dyDescent="0.35">
      <c r="A44" s="13" t="s">
        <v>11</v>
      </c>
      <c r="B44" s="16">
        <v>45225</v>
      </c>
      <c r="C44" s="13" t="s">
        <v>4</v>
      </c>
      <c r="D44" s="13" t="s">
        <v>38</v>
      </c>
      <c r="E44" s="51">
        <v>99.5</v>
      </c>
    </row>
    <row r="45" spans="1:6" ht="14.5" customHeight="1" x14ac:dyDescent="0.35">
      <c r="A45" s="13" t="s">
        <v>11</v>
      </c>
      <c r="B45" s="16">
        <v>45225</v>
      </c>
      <c r="C45" s="13" t="s">
        <v>7</v>
      </c>
      <c r="D45" s="13" t="s">
        <v>39</v>
      </c>
      <c r="E45" s="52">
        <v>140</v>
      </c>
    </row>
    <row r="46" spans="1:6" ht="14.5" customHeight="1" x14ac:dyDescent="0.35">
      <c r="A46" s="13" t="s">
        <v>16</v>
      </c>
      <c r="B46" s="16">
        <v>45229</v>
      </c>
      <c r="C46" s="25" t="s">
        <v>7</v>
      </c>
      <c r="D46" s="25" t="s">
        <v>69</v>
      </c>
      <c r="E46" s="26">
        <v>216.8</v>
      </c>
    </row>
    <row r="47" spans="1:6" ht="14.5" customHeight="1" x14ac:dyDescent="0.35">
      <c r="A47" s="13" t="s">
        <v>14</v>
      </c>
      <c r="B47" s="15">
        <v>45232</v>
      </c>
      <c r="C47" s="44" t="s">
        <v>5</v>
      </c>
      <c r="D47" s="13" t="s">
        <v>112</v>
      </c>
      <c r="E47" s="69">
        <v>40.98</v>
      </c>
    </row>
    <row r="48" spans="1:6" ht="14.5" customHeight="1" x14ac:dyDescent="0.35">
      <c r="A48" s="13" t="s">
        <v>12</v>
      </c>
      <c r="B48" s="15">
        <v>45235</v>
      </c>
      <c r="C48" s="13" t="s">
        <v>4</v>
      </c>
      <c r="D48" s="32" t="s">
        <v>74</v>
      </c>
      <c r="E48" s="55">
        <v>120</v>
      </c>
    </row>
    <row r="49" spans="1:6" ht="14.5" customHeight="1" x14ac:dyDescent="0.35">
      <c r="A49" s="13" t="s">
        <v>12</v>
      </c>
      <c r="B49" s="15">
        <v>45235</v>
      </c>
      <c r="C49" s="13" t="s">
        <v>4</v>
      </c>
      <c r="D49" s="32" t="s">
        <v>78</v>
      </c>
      <c r="E49" s="55">
        <v>6778.46</v>
      </c>
    </row>
    <row r="50" spans="1:6" ht="14.5" customHeight="1" x14ac:dyDescent="0.35">
      <c r="A50" s="13" t="s">
        <v>12</v>
      </c>
      <c r="B50" s="15">
        <v>45235</v>
      </c>
      <c r="C50" s="13" t="s">
        <v>7</v>
      </c>
      <c r="D50" s="33" t="s">
        <v>75</v>
      </c>
      <c r="E50" s="55">
        <v>781.11</v>
      </c>
    </row>
    <row r="51" spans="1:6" ht="14.5" customHeight="1" x14ac:dyDescent="0.35">
      <c r="A51" s="13" t="s">
        <v>0</v>
      </c>
      <c r="B51" s="32" t="s">
        <v>77</v>
      </c>
      <c r="C51" s="13" t="s">
        <v>4</v>
      </c>
      <c r="D51" s="32" t="s">
        <v>78</v>
      </c>
      <c r="E51" s="53">
        <v>6700</v>
      </c>
    </row>
    <row r="52" spans="1:6" ht="14.5" customHeight="1" x14ac:dyDescent="0.35">
      <c r="A52" s="13" t="s">
        <v>0</v>
      </c>
      <c r="B52" s="32" t="s">
        <v>77</v>
      </c>
      <c r="C52" s="13" t="s">
        <v>4</v>
      </c>
      <c r="D52" s="32" t="s">
        <v>74</v>
      </c>
      <c r="E52" s="53">
        <v>450</v>
      </c>
    </row>
    <row r="53" spans="1:6" ht="14.5" customHeight="1" x14ac:dyDescent="0.35">
      <c r="A53" s="13" t="s">
        <v>0</v>
      </c>
      <c r="B53" s="32" t="s">
        <v>77</v>
      </c>
      <c r="C53" s="13" t="s">
        <v>7</v>
      </c>
      <c r="D53" s="33" t="s">
        <v>75</v>
      </c>
      <c r="E53" s="53">
        <v>750</v>
      </c>
    </row>
    <row r="54" spans="1:6" ht="14.5" customHeight="1" x14ac:dyDescent="0.35">
      <c r="A54" s="13" t="s">
        <v>29</v>
      </c>
      <c r="B54" s="41">
        <v>45237</v>
      </c>
      <c r="C54" s="44" t="s">
        <v>4</v>
      </c>
      <c r="D54" s="63" t="s">
        <v>86</v>
      </c>
      <c r="E54" s="60">
        <v>170</v>
      </c>
    </row>
    <row r="55" spans="1:6" ht="14.5" customHeight="1" x14ac:dyDescent="0.35">
      <c r="A55" s="13" t="s">
        <v>11</v>
      </c>
      <c r="B55" s="64">
        <v>45238</v>
      </c>
      <c r="C55" s="13" t="s">
        <v>4</v>
      </c>
      <c r="D55" s="13" t="s">
        <v>82</v>
      </c>
      <c r="E55" s="26">
        <v>37.299999999999997</v>
      </c>
    </row>
    <row r="56" spans="1:6" ht="14.5" customHeight="1" x14ac:dyDescent="0.35">
      <c r="A56" s="13" t="s">
        <v>11</v>
      </c>
      <c r="B56" s="64">
        <v>45238</v>
      </c>
      <c r="C56" s="13" t="s">
        <v>7</v>
      </c>
      <c r="D56" s="13" t="s">
        <v>81</v>
      </c>
      <c r="E56" s="52">
        <v>150.34</v>
      </c>
    </row>
    <row r="57" spans="1:6" ht="14.5" customHeight="1" x14ac:dyDescent="0.35">
      <c r="A57" s="13" t="s">
        <v>30</v>
      </c>
      <c r="B57" s="40">
        <v>45244</v>
      </c>
      <c r="C57" s="38" t="s">
        <v>10</v>
      </c>
      <c r="D57" s="37" t="s">
        <v>85</v>
      </c>
      <c r="E57" s="57">
        <v>200</v>
      </c>
    </row>
    <row r="58" spans="1:6" ht="14.5" customHeight="1" x14ac:dyDescent="0.35">
      <c r="A58" s="13" t="s">
        <v>15</v>
      </c>
      <c r="B58" s="15">
        <v>45245</v>
      </c>
      <c r="C58" s="38" t="s">
        <v>4</v>
      </c>
      <c r="D58" s="70" t="s">
        <v>117</v>
      </c>
      <c r="E58" s="69">
        <v>115.5</v>
      </c>
    </row>
    <row r="59" spans="1:6" ht="14.5" customHeight="1" x14ac:dyDescent="0.35">
      <c r="A59" s="13" t="s">
        <v>15</v>
      </c>
      <c r="B59" s="15">
        <v>45245</v>
      </c>
      <c r="C59" s="38" t="s">
        <v>4</v>
      </c>
      <c r="D59" s="70" t="s">
        <v>94</v>
      </c>
      <c r="E59" s="69">
        <v>15</v>
      </c>
    </row>
    <row r="60" spans="1:6" ht="14.5" customHeight="1" x14ac:dyDescent="0.35">
      <c r="A60" s="13" t="s">
        <v>15</v>
      </c>
      <c r="B60" s="15">
        <v>45245</v>
      </c>
      <c r="C60" s="38" t="s">
        <v>4</v>
      </c>
      <c r="D60" s="13" t="s">
        <v>115</v>
      </c>
      <c r="E60" s="69">
        <v>143.93</v>
      </c>
    </row>
    <row r="61" spans="1:6" ht="14.5" customHeight="1" x14ac:dyDescent="0.35">
      <c r="A61" s="13" t="s">
        <v>12</v>
      </c>
      <c r="B61" s="15">
        <v>45246</v>
      </c>
      <c r="C61" s="13" t="s">
        <v>4</v>
      </c>
      <c r="D61" s="36" t="s">
        <v>83</v>
      </c>
      <c r="E61" s="55">
        <v>20.399999999999999</v>
      </c>
      <c r="F61" s="30"/>
    </row>
    <row r="62" spans="1:6" ht="14.5" customHeight="1" x14ac:dyDescent="0.35">
      <c r="A62" s="13" t="s">
        <v>15</v>
      </c>
      <c r="B62" s="15">
        <v>45252</v>
      </c>
      <c r="C62" s="38" t="s">
        <v>4</v>
      </c>
      <c r="D62" s="13" t="s">
        <v>125</v>
      </c>
      <c r="E62" s="69">
        <v>115.5</v>
      </c>
    </row>
    <row r="63" spans="1:6" ht="14.5" customHeight="1" x14ac:dyDescent="0.35">
      <c r="A63" s="13" t="s">
        <v>15</v>
      </c>
      <c r="B63" s="15">
        <v>45252</v>
      </c>
      <c r="C63" s="38" t="s">
        <v>4</v>
      </c>
      <c r="D63" s="65" t="s">
        <v>122</v>
      </c>
      <c r="E63" s="69">
        <v>159.9</v>
      </c>
    </row>
    <row r="64" spans="1:6" ht="14.5" customHeight="1" x14ac:dyDescent="0.35">
      <c r="A64" s="13" t="s">
        <v>29</v>
      </c>
      <c r="B64" s="40">
        <v>45252</v>
      </c>
      <c r="C64" s="44" t="s">
        <v>4</v>
      </c>
      <c r="D64" s="37" t="s">
        <v>102</v>
      </c>
      <c r="E64" s="57">
        <v>45</v>
      </c>
    </row>
    <row r="65" spans="1:6" ht="14.5" customHeight="1" x14ac:dyDescent="0.35">
      <c r="A65" s="13" t="s">
        <v>29</v>
      </c>
      <c r="B65" s="40">
        <v>45252</v>
      </c>
      <c r="C65" s="43" t="s">
        <v>8</v>
      </c>
      <c r="D65" s="37" t="s">
        <v>103</v>
      </c>
      <c r="E65" s="57">
        <v>2.85</v>
      </c>
      <c r="F65" s="30"/>
    </row>
    <row r="66" spans="1:6" ht="14.5" customHeight="1" x14ac:dyDescent="0.35">
      <c r="A66" s="13" t="s">
        <v>11</v>
      </c>
      <c r="B66" s="15">
        <v>45253</v>
      </c>
      <c r="C66" s="13" t="s">
        <v>5</v>
      </c>
      <c r="D66" s="13" t="s">
        <v>79</v>
      </c>
      <c r="E66" s="52">
        <v>43.8</v>
      </c>
    </row>
    <row r="67" spans="1:6" ht="14.5" customHeight="1" x14ac:dyDescent="0.35">
      <c r="A67" s="13" t="s">
        <v>11</v>
      </c>
      <c r="B67" s="15">
        <v>45253</v>
      </c>
      <c r="C67" s="13" t="s">
        <v>4</v>
      </c>
      <c r="D67" s="13" t="s">
        <v>80</v>
      </c>
      <c r="E67" s="52">
        <v>14.9</v>
      </c>
    </row>
    <row r="68" spans="1:6" ht="14.5" customHeight="1" x14ac:dyDescent="0.35">
      <c r="A68" s="13" t="s">
        <v>30</v>
      </c>
      <c r="B68" s="40">
        <v>45253</v>
      </c>
      <c r="C68" s="38" t="s">
        <v>4</v>
      </c>
      <c r="D68" s="37" t="s">
        <v>92</v>
      </c>
      <c r="E68" s="57">
        <v>336.6</v>
      </c>
    </row>
    <row r="69" spans="1:6" ht="14.5" customHeight="1" x14ac:dyDescent="0.35">
      <c r="A69" s="13" t="s">
        <v>30</v>
      </c>
      <c r="B69" s="40">
        <v>45253</v>
      </c>
      <c r="C69" s="38" t="s">
        <v>4</v>
      </c>
      <c r="D69" s="37" t="s">
        <v>94</v>
      </c>
      <c r="E69" s="57">
        <v>5.4</v>
      </c>
    </row>
    <row r="70" spans="1:6" ht="14.5" customHeight="1" x14ac:dyDescent="0.35">
      <c r="A70" s="13" t="s">
        <v>30</v>
      </c>
      <c r="B70" s="40">
        <v>45253</v>
      </c>
      <c r="C70" s="38" t="s">
        <v>7</v>
      </c>
      <c r="D70" s="37" t="s">
        <v>91</v>
      </c>
      <c r="E70" s="57">
        <v>558</v>
      </c>
    </row>
    <row r="71" spans="1:6" ht="14.5" customHeight="1" x14ac:dyDescent="0.35">
      <c r="A71" s="13" t="s">
        <v>30</v>
      </c>
      <c r="B71" s="41">
        <v>45254</v>
      </c>
      <c r="C71" s="38" t="s">
        <v>4</v>
      </c>
      <c r="D71" s="63" t="s">
        <v>94</v>
      </c>
      <c r="E71" s="60">
        <v>5.5</v>
      </c>
    </row>
    <row r="72" spans="1:6" ht="14.5" customHeight="1" x14ac:dyDescent="0.35">
      <c r="A72" s="13" t="s">
        <v>30</v>
      </c>
      <c r="B72" s="41">
        <v>45255</v>
      </c>
      <c r="C72" s="37" t="s">
        <v>5</v>
      </c>
      <c r="D72" s="63" t="s">
        <v>93</v>
      </c>
      <c r="E72" s="60">
        <v>10</v>
      </c>
    </row>
    <row r="73" spans="1:6" ht="14.5" customHeight="1" x14ac:dyDescent="0.35">
      <c r="A73" s="13" t="s">
        <v>30</v>
      </c>
      <c r="B73" s="40">
        <v>45255</v>
      </c>
      <c r="C73" s="38" t="s">
        <v>4</v>
      </c>
      <c r="D73" s="37" t="s">
        <v>94</v>
      </c>
      <c r="E73" s="57">
        <v>2.7</v>
      </c>
    </row>
    <row r="74" spans="1:6" ht="14.5" customHeight="1" x14ac:dyDescent="0.35">
      <c r="A74" s="13" t="s">
        <v>15</v>
      </c>
      <c r="B74" s="15">
        <v>45259</v>
      </c>
      <c r="C74" s="38" t="s">
        <v>4</v>
      </c>
      <c r="D74" s="13" t="s">
        <v>126</v>
      </c>
      <c r="E74" s="69">
        <v>304.2</v>
      </c>
    </row>
    <row r="75" spans="1:6" ht="14.5" customHeight="1" x14ac:dyDescent="0.35">
      <c r="A75" s="61" t="s">
        <v>30</v>
      </c>
      <c r="B75" s="62">
        <v>45259</v>
      </c>
      <c r="C75" s="38" t="s">
        <v>4</v>
      </c>
      <c r="D75" s="37" t="s">
        <v>107</v>
      </c>
      <c r="E75" s="58">
        <v>3925.68</v>
      </c>
    </row>
    <row r="76" spans="1:6" ht="14.5" customHeight="1" x14ac:dyDescent="0.35">
      <c r="A76" s="13" t="s">
        <v>30</v>
      </c>
      <c r="B76" s="37" t="s">
        <v>84</v>
      </c>
      <c r="C76" s="37" t="s">
        <v>8</v>
      </c>
      <c r="D76" s="37" t="s">
        <v>104</v>
      </c>
      <c r="E76" s="72">
        <v>248.64999999999998</v>
      </c>
    </row>
    <row r="77" spans="1:6" ht="14.5" customHeight="1" x14ac:dyDescent="0.35">
      <c r="A77" s="13" t="s">
        <v>30</v>
      </c>
      <c r="B77" s="37" t="s">
        <v>84</v>
      </c>
      <c r="C77" s="37" t="s">
        <v>5</v>
      </c>
      <c r="D77" s="37" t="s">
        <v>105</v>
      </c>
      <c r="E77" s="58">
        <v>219.76999999999998</v>
      </c>
    </row>
    <row r="78" spans="1:6" ht="14.5" customHeight="1" x14ac:dyDescent="0.35">
      <c r="A78" s="13" t="s">
        <v>15</v>
      </c>
      <c r="B78" s="15">
        <v>45260</v>
      </c>
      <c r="C78" s="38" t="s">
        <v>4</v>
      </c>
      <c r="D78" s="13" t="s">
        <v>115</v>
      </c>
      <c r="E78" s="69">
        <v>191.93</v>
      </c>
    </row>
    <row r="79" spans="1:6" ht="14.5" customHeight="1" x14ac:dyDescent="0.35">
      <c r="A79" s="13" t="s">
        <v>13</v>
      </c>
      <c r="B79" s="67">
        <v>45260</v>
      </c>
      <c r="C79" s="43" t="s">
        <v>8</v>
      </c>
      <c r="D79" s="29" t="s">
        <v>108</v>
      </c>
      <c r="E79" s="66">
        <v>16</v>
      </c>
    </row>
    <row r="80" spans="1:6" ht="14.5" customHeight="1" x14ac:dyDescent="0.35">
      <c r="A80" s="61" t="s">
        <v>30</v>
      </c>
      <c r="B80" s="62">
        <v>45260</v>
      </c>
      <c r="C80" s="37" t="s">
        <v>7</v>
      </c>
      <c r="D80" s="37" t="s">
        <v>106</v>
      </c>
      <c r="E80" s="57">
        <v>3768</v>
      </c>
    </row>
    <row r="81" spans="1:6" ht="14.5" customHeight="1" x14ac:dyDescent="0.35">
      <c r="A81" s="13" t="s">
        <v>0</v>
      </c>
      <c r="B81" s="34">
        <v>45260</v>
      </c>
      <c r="C81" s="13" t="s">
        <v>4</v>
      </c>
      <c r="D81" s="33" t="s">
        <v>76</v>
      </c>
      <c r="E81" s="54">
        <v>211</v>
      </c>
    </row>
    <row r="82" spans="1:6" ht="14.5" customHeight="1" x14ac:dyDescent="0.35">
      <c r="A82" s="13" t="s">
        <v>30</v>
      </c>
      <c r="B82" s="40">
        <v>45270</v>
      </c>
      <c r="C82" s="37" t="s">
        <v>7</v>
      </c>
      <c r="D82" s="42" t="s">
        <v>96</v>
      </c>
      <c r="E82" s="59">
        <v>74.510000000000005</v>
      </c>
    </row>
    <row r="83" spans="1:6" ht="14.5" customHeight="1" x14ac:dyDescent="0.35">
      <c r="A83" s="13" t="s">
        <v>15</v>
      </c>
      <c r="B83" s="18">
        <v>45273</v>
      </c>
      <c r="C83" s="13" t="s">
        <v>4</v>
      </c>
      <c r="D83" s="70" t="s">
        <v>124</v>
      </c>
      <c r="E83" s="69">
        <v>135.69999999999999</v>
      </c>
    </row>
    <row r="84" spans="1:6" ht="14.5" customHeight="1" x14ac:dyDescent="0.35">
      <c r="A84" s="13" t="s">
        <v>30</v>
      </c>
      <c r="B84" s="40">
        <v>45279</v>
      </c>
      <c r="C84" s="37" t="s">
        <v>10</v>
      </c>
      <c r="D84" s="37" t="s">
        <v>95</v>
      </c>
      <c r="E84" s="59">
        <v>130</v>
      </c>
      <c r="F84" s="68"/>
    </row>
    <row r="85" spans="1:6" ht="14.5" customHeight="1" x14ac:dyDescent="0.35">
      <c r="A85" s="13" t="s">
        <v>15</v>
      </c>
      <c r="B85" s="15">
        <v>45296</v>
      </c>
      <c r="C85" s="38" t="s">
        <v>4</v>
      </c>
      <c r="D85" s="13" t="s">
        <v>123</v>
      </c>
      <c r="E85" s="69">
        <v>4375</v>
      </c>
    </row>
    <row r="86" spans="1:6" ht="14.5" customHeight="1" x14ac:dyDescent="0.35">
      <c r="A86" s="13" t="s">
        <v>15</v>
      </c>
      <c r="B86" s="15">
        <v>45296</v>
      </c>
      <c r="C86" s="37" t="s">
        <v>7</v>
      </c>
      <c r="D86" s="13" t="s">
        <v>118</v>
      </c>
      <c r="E86" s="69">
        <v>156.07</v>
      </c>
    </row>
    <row r="87" spans="1:6" ht="14.5" customHeight="1" x14ac:dyDescent="0.35">
      <c r="A87" s="13" t="s">
        <v>29</v>
      </c>
      <c r="B87" s="41">
        <v>45298</v>
      </c>
      <c r="C87" s="43" t="s">
        <v>8</v>
      </c>
      <c r="D87" s="39" t="s">
        <v>89</v>
      </c>
      <c r="E87" s="60">
        <v>316.86</v>
      </c>
    </row>
    <row r="88" spans="1:6" ht="14.5" customHeight="1" x14ac:dyDescent="0.35">
      <c r="A88" s="13" t="s">
        <v>29</v>
      </c>
      <c r="B88" s="41">
        <v>45300</v>
      </c>
      <c r="C88" s="44" t="s">
        <v>4</v>
      </c>
      <c r="D88" s="39" t="s">
        <v>90</v>
      </c>
      <c r="E88" s="60">
        <v>1232.31</v>
      </c>
    </row>
    <row r="89" spans="1:6" ht="14.5" customHeight="1" x14ac:dyDescent="0.35">
      <c r="A89" s="13" t="s">
        <v>15</v>
      </c>
      <c r="B89" s="64">
        <v>45301</v>
      </c>
      <c r="C89" s="13" t="s">
        <v>5</v>
      </c>
      <c r="D89" s="65" t="s">
        <v>113</v>
      </c>
      <c r="E89" s="71">
        <v>95</v>
      </c>
    </row>
    <row r="90" spans="1:6" ht="14.5" customHeight="1" x14ac:dyDescent="0.35">
      <c r="A90" s="13" t="s">
        <v>30</v>
      </c>
      <c r="B90" s="41">
        <v>45305</v>
      </c>
      <c r="C90" s="38" t="s">
        <v>4</v>
      </c>
      <c r="D90" s="39" t="s">
        <v>97</v>
      </c>
      <c r="E90" s="60">
        <v>3610.89</v>
      </c>
    </row>
    <row r="91" spans="1:6" ht="14.5" customHeight="1" x14ac:dyDescent="0.35">
      <c r="A91" s="13" t="s">
        <v>13</v>
      </c>
      <c r="B91" s="67" t="s">
        <v>111</v>
      </c>
      <c r="C91" s="38" t="s">
        <v>4</v>
      </c>
      <c r="D91" s="29" t="s">
        <v>109</v>
      </c>
      <c r="E91" s="66">
        <v>3855.57</v>
      </c>
    </row>
    <row r="92" spans="1:6" ht="14.5" customHeight="1" x14ac:dyDescent="0.35">
      <c r="A92" s="13" t="s">
        <v>13</v>
      </c>
      <c r="B92" s="67" t="s">
        <v>111</v>
      </c>
      <c r="C92" s="38" t="s">
        <v>4</v>
      </c>
      <c r="D92" s="29" t="s">
        <v>110</v>
      </c>
      <c r="E92" s="66">
        <v>120</v>
      </c>
    </row>
    <row r="93" spans="1:6" ht="14.5" customHeight="1" x14ac:dyDescent="0.35">
      <c r="A93" s="13" t="s">
        <v>30</v>
      </c>
      <c r="B93" s="40" t="s">
        <v>101</v>
      </c>
      <c r="C93" s="38" t="s">
        <v>4</v>
      </c>
      <c r="D93" s="38" t="s">
        <v>74</v>
      </c>
      <c r="E93" s="57">
        <v>577.84</v>
      </c>
    </row>
    <row r="94" spans="1:6" ht="14.5" customHeight="1" x14ac:dyDescent="0.35">
      <c r="A94" s="13" t="s">
        <v>30</v>
      </c>
      <c r="B94" s="41">
        <v>45308</v>
      </c>
      <c r="C94" s="38" t="s">
        <v>4</v>
      </c>
      <c r="D94" s="39" t="s">
        <v>98</v>
      </c>
      <c r="E94" s="60">
        <v>31</v>
      </c>
    </row>
    <row r="95" spans="1:6" ht="14.5" customHeight="1" x14ac:dyDescent="0.35">
      <c r="A95" s="13" t="s">
        <v>30</v>
      </c>
      <c r="B95" s="41">
        <v>45309</v>
      </c>
      <c r="C95" s="37" t="s">
        <v>7</v>
      </c>
      <c r="D95" s="39" t="s">
        <v>99</v>
      </c>
      <c r="E95" s="60">
        <v>791.34</v>
      </c>
    </row>
    <row r="96" spans="1:6" ht="14.5" customHeight="1" x14ac:dyDescent="0.35">
      <c r="A96" s="13" t="s">
        <v>30</v>
      </c>
      <c r="B96" s="41">
        <v>45309</v>
      </c>
      <c r="C96" s="38" t="s">
        <v>4</v>
      </c>
      <c r="D96" s="39" t="s">
        <v>100</v>
      </c>
      <c r="E96" s="60">
        <v>186.5</v>
      </c>
    </row>
    <row r="97" spans="1:5" ht="14.5" customHeight="1" x14ac:dyDescent="0.35">
      <c r="A97" s="13" t="s">
        <v>15</v>
      </c>
      <c r="B97" s="15">
        <v>45312</v>
      </c>
      <c r="C97" s="38" t="s">
        <v>4</v>
      </c>
      <c r="D97" s="65" t="s">
        <v>119</v>
      </c>
      <c r="E97" s="69">
        <v>505</v>
      </c>
    </row>
    <row r="98" spans="1:5" ht="14.5" customHeight="1" x14ac:dyDescent="0.35">
      <c r="A98" s="13" t="s">
        <v>15</v>
      </c>
      <c r="B98" s="15">
        <v>45312</v>
      </c>
      <c r="C98" s="38" t="s">
        <v>4</v>
      </c>
      <c r="D98" s="73" t="s">
        <v>120</v>
      </c>
      <c r="E98" s="69">
        <v>10.5</v>
      </c>
    </row>
    <row r="99" spans="1:5" ht="14.5" customHeight="1" x14ac:dyDescent="0.35">
      <c r="A99" s="13" t="s">
        <v>15</v>
      </c>
      <c r="B99" s="15">
        <v>45312</v>
      </c>
      <c r="C99" s="13" t="s">
        <v>10</v>
      </c>
      <c r="D99" s="65" t="s">
        <v>121</v>
      </c>
      <c r="E99" s="69">
        <v>59.94</v>
      </c>
    </row>
    <row r="100" spans="1:5" ht="14.5" customHeight="1" x14ac:dyDescent="0.35">
      <c r="A100" s="13" t="s">
        <v>30</v>
      </c>
      <c r="B100" s="40">
        <v>45312</v>
      </c>
      <c r="C100" s="38" t="s">
        <v>4</v>
      </c>
      <c r="D100" s="39" t="s">
        <v>100</v>
      </c>
      <c r="E100" s="57">
        <v>284.5</v>
      </c>
    </row>
    <row r="101" spans="1:5" ht="14.5" customHeight="1" x14ac:dyDescent="0.35">
      <c r="A101" s="13" t="s">
        <v>30</v>
      </c>
      <c r="B101" s="40">
        <v>45312</v>
      </c>
      <c r="C101" s="37" t="s">
        <v>7</v>
      </c>
      <c r="D101" s="38" t="s">
        <v>99</v>
      </c>
      <c r="E101" s="57">
        <v>1437.2</v>
      </c>
    </row>
    <row r="102" spans="1:5" ht="14.5" customHeight="1" x14ac:dyDescent="0.35">
      <c r="A102" s="13" t="s">
        <v>30</v>
      </c>
      <c r="B102" s="40">
        <v>45312</v>
      </c>
      <c r="C102" s="43" t="s">
        <v>8</v>
      </c>
      <c r="D102" s="38" t="s">
        <v>87</v>
      </c>
      <c r="E102" s="57">
        <v>75.36</v>
      </c>
    </row>
    <row r="103" spans="1:5" ht="14.5" customHeight="1" x14ac:dyDescent="0.35">
      <c r="A103" s="13" t="s">
        <v>15</v>
      </c>
      <c r="B103" s="15">
        <v>45313</v>
      </c>
      <c r="C103" s="38" t="s">
        <v>4</v>
      </c>
      <c r="D103" s="13" t="s">
        <v>122</v>
      </c>
      <c r="E103" s="69">
        <v>171.3</v>
      </c>
    </row>
    <row r="104" spans="1:5" ht="14.5" customHeight="1" x14ac:dyDescent="0.35">
      <c r="A104" s="13" t="s">
        <v>30</v>
      </c>
      <c r="B104" s="40">
        <v>45313</v>
      </c>
      <c r="C104" s="43" t="s">
        <v>8</v>
      </c>
      <c r="D104" s="38" t="s">
        <v>87</v>
      </c>
      <c r="E104" s="57">
        <v>15.39</v>
      </c>
    </row>
    <row r="105" spans="1:5" ht="14.5" customHeight="1" x14ac:dyDescent="0.35">
      <c r="A105" s="13" t="s">
        <v>30</v>
      </c>
      <c r="B105" s="40">
        <v>45313</v>
      </c>
      <c r="C105" s="43" t="s">
        <v>8</v>
      </c>
      <c r="D105" s="38" t="s">
        <v>87</v>
      </c>
      <c r="E105" s="57">
        <v>28.98</v>
      </c>
    </row>
    <row r="106" spans="1:5" ht="14.5" customHeight="1" x14ac:dyDescent="0.35">
      <c r="A106" s="13" t="s">
        <v>30</v>
      </c>
      <c r="B106" s="40">
        <v>45315</v>
      </c>
      <c r="C106" s="43" t="s">
        <v>8</v>
      </c>
      <c r="D106" s="38" t="s">
        <v>87</v>
      </c>
      <c r="E106" s="57">
        <v>10.33</v>
      </c>
    </row>
    <row r="107" spans="1:5" ht="14.5" customHeight="1" x14ac:dyDescent="0.35">
      <c r="A107" s="13" t="s">
        <v>30</v>
      </c>
      <c r="B107" s="40">
        <v>45317</v>
      </c>
      <c r="C107" s="44" t="s">
        <v>5</v>
      </c>
      <c r="D107" s="37"/>
      <c r="E107" s="58">
        <v>10.94</v>
      </c>
    </row>
    <row r="108" spans="1:5" ht="14.5" customHeight="1" x14ac:dyDescent="0.35">
      <c r="A108" s="13" t="s">
        <v>30</v>
      </c>
      <c r="B108" s="40">
        <v>45317</v>
      </c>
      <c r="C108" s="44" t="s">
        <v>5</v>
      </c>
      <c r="D108" s="37"/>
      <c r="E108" s="57">
        <v>16.899999999999999</v>
      </c>
    </row>
    <row r="109" spans="1:5" ht="14.5" customHeight="1" x14ac:dyDescent="0.35">
      <c r="A109" s="13" t="s">
        <v>30</v>
      </c>
      <c r="B109" s="40">
        <v>45317</v>
      </c>
      <c r="C109" s="37" t="s">
        <v>10</v>
      </c>
      <c r="D109" s="37" t="s">
        <v>88</v>
      </c>
      <c r="E109" s="57">
        <v>214.57</v>
      </c>
    </row>
    <row r="110" spans="1:5" ht="14.5" customHeight="1" x14ac:dyDescent="0.35">
      <c r="A110" s="13" t="s">
        <v>15</v>
      </c>
      <c r="B110" s="15">
        <v>45321</v>
      </c>
      <c r="C110" s="37" t="s">
        <v>7</v>
      </c>
      <c r="D110" s="13" t="s">
        <v>53</v>
      </c>
      <c r="E110" s="69">
        <v>120</v>
      </c>
    </row>
  </sheetData>
  <sortState xmlns:xlrd2="http://schemas.microsoft.com/office/spreadsheetml/2017/richdata2" ref="A2:E110">
    <sortCondition ref="B2:B110"/>
    <sortCondition ref="A2:A1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</vt:lpstr>
      <vt:lpstr>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2024-02-26T09:46:57Z</dcterms:created>
  <dcterms:modified xsi:type="dcterms:W3CDTF">2024-02-26T09:47:06Z</dcterms:modified>
  <cp:category/>
  <cp:contentStatus/>
</cp:coreProperties>
</file>