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110" documentId="14_{BF9C7C0F-0176-4F66-B080-FDE3091B2C33}" xr6:coauthVersionLast="47" xr6:coauthVersionMax="47" xr10:uidLastSave="{F0D1B52E-C885-4989-9B4F-37E3454E81A6}"/>
  <bookViews>
    <workbookView xWindow="-108" yWindow="-108" windowWidth="23256" windowHeight="12720" xr2:uid="{00000000-000D-0000-FFFF-FFFF00000000}"/>
  </bookViews>
  <sheets>
    <sheet name="2021-22" sheetId="6" r:id="rId1"/>
    <sheet name="Detail" sheetId="7" r:id="rId2"/>
  </sheets>
  <definedNames>
    <definedName name="_xlnm._FilterDatabase" localSheetId="1" hidden="1">Detail!$A$1:$E$17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6" l="1"/>
  <c r="B69" i="6" l="1"/>
  <c r="B77" i="6"/>
</calcChain>
</file>

<file path=xl/sharedStrings.xml><?xml version="1.0" encoding="utf-8"?>
<sst xmlns="http://schemas.openxmlformats.org/spreadsheetml/2006/main" count="404" uniqueCount="99">
  <si>
    <t>Vice-Chancellor</t>
  </si>
  <si>
    <t>August 2021 -31 July 2022</t>
  </si>
  <si>
    <t>Period</t>
  </si>
  <si>
    <t>Total</t>
  </si>
  <si>
    <t>Air/Rail Travel</t>
  </si>
  <si>
    <t>Taxis</t>
  </si>
  <si>
    <t>Hospitality</t>
  </si>
  <si>
    <t>Accommodation</t>
  </si>
  <si>
    <t>Subsistence</t>
  </si>
  <si>
    <t>Mileage</t>
  </si>
  <si>
    <t>Other</t>
  </si>
  <si>
    <t>Quarter 1 (01/08/21 - 31/10/21)</t>
  </si>
  <si>
    <t>Quarter 2 (01/11/21 - 31/01/22)</t>
  </si>
  <si>
    <t>Quarter 3 (01/02/22 - 30/04/22)</t>
  </si>
  <si>
    <t>Quarter 4 (01/05/22 - 31/07/22)</t>
  </si>
  <si>
    <t>Pro-Vice-Chancellor for Cultural Engagement</t>
  </si>
  <si>
    <t>Pro-Vice-Chancellor for Education</t>
  </si>
  <si>
    <t>Pro-Vice-Chancellor for Research &amp; Impact</t>
  </si>
  <si>
    <t>Executive Pro-Vice-Chancellor for the Faculty of Science &amp; Engineering</t>
  </si>
  <si>
    <t>Executive Pro-Vice-Chancellor for the Faculty of Humanities &amp; Social Sciences</t>
  </si>
  <si>
    <t>Executive Pro-Vice-Chancellor for the Faculty of Health and Life Sciences</t>
  </si>
  <si>
    <t>Director of Finance</t>
  </si>
  <si>
    <t>Director of People and Services</t>
  </si>
  <si>
    <t>Director of Legal and University Secretary</t>
  </si>
  <si>
    <t>SLT Member</t>
  </si>
  <si>
    <t>Date</t>
  </si>
  <si>
    <t>Category</t>
  </si>
  <si>
    <t>Reason</t>
  </si>
  <si>
    <t>Amount</t>
  </si>
  <si>
    <t>Return standard rail travel to/from UUK Conference (Newcastle)</t>
  </si>
  <si>
    <t>One night accommodation UUK Conference</t>
  </si>
  <si>
    <t>Single standard rail travel to UUK Conference (Newcastle)</t>
  </si>
  <si>
    <t xml:space="preserve">Two night accommodation Russell Group DVC/Provost's Meeting </t>
  </si>
  <si>
    <t>One night accommodation JNC Dinner</t>
  </si>
  <si>
    <t xml:space="preserve">Advance single rail ticket from JNC Dinner </t>
  </si>
  <si>
    <t xml:space="preserve">Single standard rail travel from UUK Conference </t>
  </si>
  <si>
    <t>One night accommodation Birmingham</t>
  </si>
  <si>
    <t>Advance single rail ticket from RG retirement event</t>
  </si>
  <si>
    <t>Advanced return rail ticket to Realising Opportunities meeting (London)</t>
  </si>
  <si>
    <t>Subsistence for attendance at COP26 Glasgow</t>
  </si>
  <si>
    <t>Car parking fees for attendance at COP26 Glasgow</t>
  </si>
  <si>
    <t>Weekly Rail Pass Edinburgh-Glasgow for COP26 attendance</t>
  </si>
  <si>
    <t>Accommodation for attendance at COP26 Glasgow</t>
  </si>
  <si>
    <t>For attendance at COP26 Glasgow</t>
  </si>
  <si>
    <t>Working dinner – N8 and NP11 to discuss new model for driving innovation in the North</t>
  </si>
  <si>
    <t>WONKHE course - Living the Dream: Building strategic coalitions for practising equality, diversity and inclusion in HE</t>
  </si>
  <si>
    <t>Return standard rail ticket and tube fare to/from London (Conversation Editorial Board)</t>
  </si>
  <si>
    <t>Dinner for Professorship candidate</t>
  </si>
  <si>
    <t xml:space="preserve">Dinner for Professorship candidate </t>
  </si>
  <si>
    <t>One night accommodation N8 Board, Manchester</t>
  </si>
  <si>
    <t>Advance return rail ticket to N8 Board Meeting (Manchester)</t>
  </si>
  <si>
    <t>RG Board Board meeting London (tube strike)</t>
  </si>
  <si>
    <t>N8 Board Meeting</t>
  </si>
  <si>
    <t>Taxi for onward travel to Uniforum UK Conference 2022 London</t>
  </si>
  <si>
    <t>Taxi for return travel from Uniforum UK Conference 2022 London</t>
  </si>
  <si>
    <t>London Tube Travel to Uniforum UK Conference 2022</t>
  </si>
  <si>
    <t>MOU Visit Hereford</t>
  </si>
  <si>
    <t>Return rail ticket Russell Group L&amp;T PVCs Meeting Leeds</t>
  </si>
  <si>
    <t>Conference Fee Russell Group L&amp;T PVCs Meeting 17.03.22</t>
  </si>
  <si>
    <t>One night accommodation Russell Group L&amp;T PVCs Meeting</t>
  </si>
  <si>
    <t>Single Rail Ticket Russell Group L&amp;T PVCs Meeting</t>
  </si>
  <si>
    <t xml:space="preserve">Single Rail Ticket Russell Group L&amp;T PVCs Meeting </t>
  </si>
  <si>
    <t>Return rail ticket SHINE Celebration Leeds</t>
  </si>
  <si>
    <t>Return tail ticket UCUOCN Inaugural Reception London</t>
  </si>
  <si>
    <t xml:space="preserve">One night accommodation N8 Board Meeting Sheffield </t>
  </si>
  <si>
    <t xml:space="preserve">London Tube LCC Parliamentary Meeting London </t>
  </si>
  <si>
    <t xml:space="preserve">Return rail ticket LCC Parliamentary Meeting London </t>
  </si>
  <si>
    <t>Return rail ticket Launch of the Liverpool City Region Innovation Prospectus (London)</t>
  </si>
  <si>
    <t>Standard Return Train Ticket Russell Group Away Day Meeting (London)</t>
  </si>
  <si>
    <t>One night accommodation Russell Group Away Day Meeting (London)</t>
  </si>
  <si>
    <t>Advance single rail ticket to AHUA Spring Conference Glasgow</t>
  </si>
  <si>
    <t>AHUA Spring Conference Fees plus one night accommodation</t>
  </si>
  <si>
    <t>Rail ticket to Royce Governing Board</t>
  </si>
  <si>
    <t>Rail ticket to L'Oreal-UNESCO for Women in Science UK &amp; Ireland Rising Talent Award Ceremony London</t>
  </si>
  <si>
    <t>Return rail ticket to CPNI STEM Universities Forum Manchester</t>
  </si>
  <si>
    <t xml:space="preserve">Return flight to Singapore Law Graduations and Alumni Events </t>
  </si>
  <si>
    <t>Airport transfers</t>
  </si>
  <si>
    <t>13/07/2022 - 17/07/2022</t>
  </si>
  <si>
    <t>Advanced single rail ticket to RG retirement event Birmingham</t>
  </si>
  <si>
    <t>Advance return rail ticket to HE Network Meeting Birmingham</t>
  </si>
  <si>
    <t>Advance single rail ticket to JN Dinner London</t>
  </si>
  <si>
    <t>Single standard rail travel to Russell Group DVC/Provost's Meeting Exeter</t>
  </si>
  <si>
    <t>Single standard rail travel to UUK Conference Newcastle</t>
  </si>
  <si>
    <t xml:space="preserve">Working lunch - REF Results </t>
  </si>
  <si>
    <t>Return rail ticket to meeting in London</t>
  </si>
  <si>
    <t>Working dinner – Research England and BEIS visitors</t>
  </si>
  <si>
    <t>Mersey Tunnel fees for meeting at Leahurst campus</t>
  </si>
  <si>
    <t>Single rail ticket to UUK PVCR Seminar London</t>
  </si>
  <si>
    <t>Single rail ticket from UUK PVCR Seminar London</t>
  </si>
  <si>
    <t>Single standard rail travel to WhatUni Awards Dinner London</t>
  </si>
  <si>
    <t>Tube to WhatUni Awards Dinner</t>
  </si>
  <si>
    <t>Return standard rail ticket to meeting in London</t>
  </si>
  <si>
    <t>One night accommodation for BC Ukraine Conference</t>
  </si>
  <si>
    <t>Return standard rail ticket to BC Ukraine Conference London</t>
  </si>
  <si>
    <t>Accommodation Law Graduations and Alumni Events in Singapore</t>
  </si>
  <si>
    <t>Return flight to Singapore Law Graduations</t>
  </si>
  <si>
    <t>Tube to MSC Council meeting</t>
  </si>
  <si>
    <t>Single rail ticket to MSC Council meeting London</t>
  </si>
  <si>
    <t>Flight after MSC Council meeting London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</si>
</sst>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&quot;£&quot;#,##0.00"/>
    <numFmt numFmtId="165" formatCode="dd/mm/yyyy;@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color rgb="FF9C65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6" fillId="4" borderId="0" applyNumberFormat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2" fillId="2" borderId="0" xfId="0" applyFont="1" applyFill="1"/>
    <xf numFmtId="0" fontId="2" fillId="2" borderId="8" xfId="0" applyFont="1" applyFill="1" applyBorder="1"/>
    <xf numFmtId="2" fontId="2" fillId="2" borderId="8" xfId="0" applyNumberFormat="1" applyFont="1" applyFill="1" applyBorder="1" applyAlignment="1">
      <alignment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14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 vertical="top" wrapText="1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0" fontId="0" fillId="0" borderId="9" xfId="0" applyBorder="1"/>
    <xf numFmtId="0" fontId="4" fillId="0" borderId="10" xfId="0" applyFont="1" applyBorder="1"/>
    <xf numFmtId="0" fontId="0" fillId="0" borderId="10" xfId="0" applyBorder="1"/>
    <xf numFmtId="0" fontId="0" fillId="0" borderId="11" xfId="0" applyBorder="1" applyAlignment="1">
      <alignment horizontal="left" vertical="top"/>
    </xf>
    <xf numFmtId="0" fontId="0" fillId="0" borderId="11" xfId="0" applyBorder="1"/>
    <xf numFmtId="14" fontId="0" fillId="0" borderId="1" xfId="0" applyNumberFormat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/>
    </xf>
    <xf numFmtId="0" fontId="0" fillId="0" borderId="5" xfId="0" applyBorder="1"/>
    <xf numFmtId="0" fontId="4" fillId="0" borderId="9" xfId="0" applyFont="1" applyBorder="1"/>
    <xf numFmtId="0" fontId="0" fillId="0" borderId="11" xfId="0" applyBorder="1" applyAlignment="1">
      <alignment vertical="center"/>
    </xf>
    <xf numFmtId="0" fontId="0" fillId="0" borderId="7" xfId="0" applyBorder="1" applyAlignment="1">
      <alignment horizontal="left" vertical="top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horizontal="left" vertical="top"/>
    </xf>
    <xf numFmtId="164" fontId="0" fillId="3" borderId="1" xfId="0" applyNumberForma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left" vertical="top"/>
    </xf>
    <xf numFmtId="14" fontId="0" fillId="0" borderId="1" xfId="0" applyNumberFormat="1" applyFont="1" applyBorder="1" applyAlignment="1">
      <alignment horizontal="left" vertical="top"/>
    </xf>
    <xf numFmtId="164" fontId="0" fillId="0" borderId="1" xfId="0" applyNumberFormat="1" applyFont="1" applyBorder="1" applyAlignment="1">
      <alignment horizontal="center" vertical="top" wrapText="1"/>
    </xf>
    <xf numFmtId="164" fontId="0" fillId="0" borderId="0" xfId="0" applyNumberFormat="1"/>
    <xf numFmtId="164" fontId="0" fillId="0" borderId="1" xfId="0" applyNumberFormat="1" applyBorder="1"/>
    <xf numFmtId="165" fontId="0" fillId="0" borderId="1" xfId="0" applyNumberFormat="1" applyBorder="1" applyAlignment="1">
      <alignment horizontal="left"/>
    </xf>
    <xf numFmtId="164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vertical="center"/>
    </xf>
    <xf numFmtId="164" fontId="1" fillId="3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3" borderId="1" xfId="0" applyNumberFormat="1" applyFill="1" applyBorder="1" applyAlignment="1">
      <alignment horizontal="left"/>
    </xf>
    <xf numFmtId="0" fontId="0" fillId="3" borderId="1" xfId="0" applyFill="1" applyBorder="1"/>
    <xf numFmtId="164" fontId="0" fillId="0" borderId="11" xfId="0" applyNumberFormat="1" applyFont="1" applyBorder="1" applyAlignment="1">
      <alignment horizontal="left"/>
    </xf>
    <xf numFmtId="0" fontId="0" fillId="3" borderId="1" xfId="0" applyFill="1" applyBorder="1" applyAlignment="1">
      <alignment horizontal="left" vertical="top"/>
    </xf>
    <xf numFmtId="164" fontId="0" fillId="0" borderId="0" xfId="0" applyNumberFormat="1" applyBorder="1"/>
    <xf numFmtId="0" fontId="0" fillId="0" borderId="1" xfId="0" applyBorder="1" applyAlignment="1">
      <alignment horizontal="left" vertical="top" wrapText="1"/>
    </xf>
    <xf numFmtId="0" fontId="0" fillId="0" borderId="1" xfId="0" applyFill="1" applyBorder="1"/>
    <xf numFmtId="164" fontId="0" fillId="0" borderId="1" xfId="0" applyNumberFormat="1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center"/>
    </xf>
    <xf numFmtId="8" fontId="0" fillId="0" borderId="0" xfId="0" applyNumberFormat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9" xfId="0" applyFill="1" applyBorder="1"/>
    <xf numFmtId="164" fontId="0" fillId="0" borderId="1" xfId="0" applyNumberFormat="1" applyFill="1" applyBorder="1" applyAlignment="1">
      <alignment horizontal="center"/>
    </xf>
    <xf numFmtId="0" fontId="0" fillId="0" borderId="12" xfId="0" applyBorder="1"/>
    <xf numFmtId="165" fontId="0" fillId="3" borderId="1" xfId="0" applyNumberFormat="1" applyFill="1" applyBorder="1" applyAlignment="1">
      <alignment horizontal="left"/>
    </xf>
    <xf numFmtId="164" fontId="0" fillId="3" borderId="1" xfId="0" applyNumberForma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3" borderId="0" xfId="0" applyFill="1" applyAlignment="1">
      <alignment horizontal="center"/>
    </xf>
    <xf numFmtId="0" fontId="0" fillId="0" borderId="1" xfId="0" applyBorder="1" applyAlignment="1">
      <alignment wrapText="1"/>
    </xf>
    <xf numFmtId="14" fontId="0" fillId="3" borderId="8" xfId="0" applyNumberFormat="1" applyFill="1" applyBorder="1" applyAlignment="1">
      <alignment horizontal="left"/>
    </xf>
    <xf numFmtId="0" fontId="0" fillId="3" borderId="8" xfId="0" applyFill="1" applyBorder="1"/>
    <xf numFmtId="0" fontId="0" fillId="3" borderId="6" xfId="0" applyFill="1" applyBorder="1"/>
    <xf numFmtId="164" fontId="0" fillId="3" borderId="8" xfId="0" applyNumberFormat="1" applyFill="1" applyBorder="1" applyAlignment="1">
      <alignment horizontal="center"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82"/>
  <sheetViews>
    <sheetView tabSelected="1" workbookViewId="0">
      <selection activeCell="J56" sqref="J56"/>
    </sheetView>
  </sheetViews>
  <sheetFormatPr defaultColWidth="9.109375" defaultRowHeight="14.4" x14ac:dyDescent="0.3"/>
  <cols>
    <col min="1" max="1" width="30.44140625" style="1" bestFit="1" customWidth="1"/>
    <col min="2" max="2" width="9" style="2" bestFit="1" customWidth="1"/>
    <col min="3" max="3" width="15.44140625" style="2" bestFit="1" customWidth="1"/>
    <col min="4" max="4" width="8.88671875" style="2" customWidth="1"/>
    <col min="5" max="5" width="13.44140625" style="2" customWidth="1"/>
    <col min="6" max="6" width="17" style="2" bestFit="1" customWidth="1"/>
    <col min="7" max="7" width="13.6640625" style="2" bestFit="1" customWidth="1"/>
    <col min="8" max="8" width="9" style="2" bestFit="1" customWidth="1"/>
    <col min="9" max="9" width="9.109375" style="2" customWidth="1"/>
    <col min="10" max="10" width="9.109375" style="1"/>
    <col min="11" max="11" width="17.6640625" style="1" customWidth="1"/>
    <col min="12" max="16384" width="9.109375" style="1"/>
  </cols>
  <sheetData>
    <row r="2" spans="1:10" x14ac:dyDescent="0.3">
      <c r="A2" s="71" t="s">
        <v>0</v>
      </c>
      <c r="B2" s="72"/>
      <c r="C2" s="72"/>
      <c r="D2" s="72"/>
      <c r="E2" s="72"/>
      <c r="F2" s="72"/>
      <c r="G2" s="72"/>
      <c r="H2" s="72"/>
      <c r="I2" s="72"/>
    </row>
    <row r="3" spans="1:10" x14ac:dyDescent="0.3">
      <c r="A3" s="64" t="s">
        <v>1</v>
      </c>
      <c r="B3" s="64"/>
      <c r="C3" s="64"/>
      <c r="D3" s="64"/>
      <c r="E3" s="64"/>
      <c r="F3" s="64"/>
      <c r="G3" s="64"/>
      <c r="H3" s="64"/>
      <c r="I3" s="64"/>
    </row>
    <row r="4" spans="1:10" x14ac:dyDescent="0.3">
      <c r="A4" s="5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x14ac:dyDescent="0.3">
      <c r="A5" s="6" t="s">
        <v>11</v>
      </c>
      <c r="B5" s="4">
        <v>107.3</v>
      </c>
      <c r="C5" s="14">
        <v>107.3</v>
      </c>
      <c r="D5" s="4"/>
      <c r="E5" s="4"/>
      <c r="F5" s="4"/>
      <c r="G5" s="4"/>
      <c r="H5" s="4"/>
      <c r="I5" s="4"/>
    </row>
    <row r="6" spans="1:10" x14ac:dyDescent="0.3">
      <c r="A6" s="6" t="s">
        <v>12</v>
      </c>
      <c r="B6" s="4">
        <v>185.7</v>
      </c>
      <c r="C6" s="15">
        <f>SUM(Detail!E17,Detail!E19)</f>
        <v>14.7</v>
      </c>
      <c r="D6" s="4"/>
      <c r="E6" s="4"/>
      <c r="F6" s="4">
        <v>95</v>
      </c>
      <c r="G6" s="4"/>
      <c r="H6" s="4"/>
      <c r="I6" s="4"/>
    </row>
    <row r="7" spans="1:10" x14ac:dyDescent="0.3">
      <c r="A7" s="6" t="s">
        <v>13</v>
      </c>
      <c r="B7" s="4">
        <v>245</v>
      </c>
      <c r="C7" s="14">
        <v>150</v>
      </c>
      <c r="D7" s="14">
        <v>22</v>
      </c>
      <c r="E7" s="4"/>
      <c r="F7" s="14">
        <v>73</v>
      </c>
      <c r="G7" s="4"/>
      <c r="H7" s="4"/>
      <c r="I7" s="4"/>
      <c r="J7" s="17"/>
    </row>
    <row r="8" spans="1:10" x14ac:dyDescent="0.3">
      <c r="A8" s="6" t="s">
        <v>14</v>
      </c>
      <c r="B8" s="31">
        <v>5876.47</v>
      </c>
      <c r="C8" s="4">
        <v>4702.47</v>
      </c>
      <c r="D8" s="4">
        <v>160</v>
      </c>
      <c r="E8" s="4"/>
      <c r="F8" s="4">
        <v>990</v>
      </c>
      <c r="G8" s="4"/>
      <c r="H8" s="4"/>
      <c r="I8" s="4"/>
    </row>
    <row r="10" spans="1:10" x14ac:dyDescent="0.3">
      <c r="A10" s="61" t="s">
        <v>15</v>
      </c>
      <c r="B10" s="62"/>
      <c r="C10" s="62"/>
      <c r="D10" s="62"/>
      <c r="E10" s="62"/>
      <c r="F10" s="62"/>
      <c r="G10" s="62"/>
      <c r="H10" s="62"/>
      <c r="I10" s="63"/>
    </row>
    <row r="11" spans="1:10" x14ac:dyDescent="0.3">
      <c r="A11" s="64" t="s">
        <v>1</v>
      </c>
      <c r="B11" s="64"/>
      <c r="C11" s="64"/>
      <c r="D11" s="64"/>
      <c r="E11" s="64"/>
      <c r="F11" s="64"/>
      <c r="G11" s="64"/>
      <c r="H11" s="64"/>
      <c r="I11" s="64"/>
    </row>
    <row r="12" spans="1:10" x14ac:dyDescent="0.3">
      <c r="A12" s="5" t="s">
        <v>2</v>
      </c>
      <c r="B12" s="3" t="s">
        <v>3</v>
      </c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  <c r="H12" s="3" t="s">
        <v>9</v>
      </c>
      <c r="I12" s="3" t="s">
        <v>10</v>
      </c>
    </row>
    <row r="13" spans="1:10" x14ac:dyDescent="0.3">
      <c r="A13" s="6" t="s">
        <v>11</v>
      </c>
      <c r="B13" s="4">
        <v>0</v>
      </c>
      <c r="C13" s="4"/>
      <c r="D13" s="4"/>
      <c r="E13" s="4"/>
      <c r="F13" s="4"/>
      <c r="G13" s="4"/>
      <c r="H13" s="4"/>
      <c r="I13" s="4"/>
    </row>
    <row r="14" spans="1:10" x14ac:dyDescent="0.3">
      <c r="A14" s="6" t="s">
        <v>12</v>
      </c>
      <c r="B14" s="31">
        <v>50.8</v>
      </c>
      <c r="C14" s="31">
        <v>50.8</v>
      </c>
      <c r="D14" s="31"/>
      <c r="E14" s="31"/>
      <c r="F14" s="31"/>
      <c r="G14" s="31"/>
      <c r="H14" s="31"/>
      <c r="I14" s="31"/>
    </row>
    <row r="15" spans="1:10" x14ac:dyDescent="0.3">
      <c r="A15" s="6" t="s">
        <v>13</v>
      </c>
      <c r="B15" s="4">
        <v>0</v>
      </c>
      <c r="C15" s="4"/>
      <c r="D15" s="4"/>
      <c r="E15" s="4"/>
      <c r="F15" s="4"/>
      <c r="G15" s="4"/>
      <c r="H15" s="4"/>
      <c r="I15" s="4"/>
    </row>
    <row r="16" spans="1:10" x14ac:dyDescent="0.3">
      <c r="A16" s="6" t="s">
        <v>14</v>
      </c>
      <c r="B16" s="4">
        <v>0</v>
      </c>
      <c r="C16" s="4"/>
      <c r="D16" s="4"/>
      <c r="E16" s="4"/>
      <c r="F16" s="4"/>
      <c r="G16" s="4"/>
      <c r="H16" s="4"/>
      <c r="I16" s="4"/>
    </row>
    <row r="18" spans="1:15" x14ac:dyDescent="0.3">
      <c r="A18" s="71" t="s">
        <v>16</v>
      </c>
      <c r="B18" s="72"/>
      <c r="C18" s="72"/>
      <c r="D18" s="72"/>
      <c r="E18" s="72"/>
      <c r="F18" s="72"/>
      <c r="G18" s="72"/>
      <c r="H18" s="72"/>
      <c r="I18" s="72"/>
    </row>
    <row r="19" spans="1:15" x14ac:dyDescent="0.3">
      <c r="A19" s="64" t="s">
        <v>1</v>
      </c>
      <c r="B19" s="64"/>
      <c r="C19" s="64"/>
      <c r="D19" s="64"/>
      <c r="E19" s="64"/>
      <c r="F19" s="64"/>
      <c r="G19" s="64"/>
      <c r="H19" s="64"/>
      <c r="I19" s="64"/>
    </row>
    <row r="20" spans="1:15" x14ac:dyDescent="0.3">
      <c r="A20" s="5" t="s">
        <v>2</v>
      </c>
      <c r="B20" s="3" t="s">
        <v>3</v>
      </c>
      <c r="C20" s="3" t="s">
        <v>4</v>
      </c>
      <c r="D20" s="3" t="s">
        <v>5</v>
      </c>
      <c r="E20" s="3" t="s">
        <v>6</v>
      </c>
      <c r="F20" s="3" t="s">
        <v>7</v>
      </c>
      <c r="G20" s="3" t="s">
        <v>8</v>
      </c>
      <c r="H20" s="3" t="s">
        <v>9</v>
      </c>
      <c r="I20" s="3" t="s">
        <v>10</v>
      </c>
    </row>
    <row r="21" spans="1:15" x14ac:dyDescent="0.3">
      <c r="A21" s="6" t="s">
        <v>11</v>
      </c>
      <c r="B21" s="4">
        <v>0</v>
      </c>
      <c r="C21" s="4"/>
      <c r="D21" s="4"/>
      <c r="E21" s="4"/>
      <c r="F21" s="4"/>
      <c r="G21" s="4"/>
      <c r="H21" s="4"/>
      <c r="I21" s="4"/>
    </row>
    <row r="22" spans="1:15" x14ac:dyDescent="0.3">
      <c r="A22" s="6" t="s">
        <v>12</v>
      </c>
      <c r="B22" s="4">
        <v>296.49</v>
      </c>
      <c r="C22" s="15">
        <v>143.19</v>
      </c>
      <c r="D22" s="4"/>
      <c r="E22" s="4"/>
      <c r="F22" s="4">
        <v>153.30000000000001</v>
      </c>
      <c r="G22" s="4"/>
      <c r="H22" s="4"/>
      <c r="I22" s="4"/>
    </row>
    <row r="23" spans="1:15" x14ac:dyDescent="0.3">
      <c r="A23" s="6" t="s">
        <v>13</v>
      </c>
      <c r="B23" s="4">
        <v>464.39</v>
      </c>
      <c r="C23" s="4">
        <v>175.39</v>
      </c>
      <c r="D23" s="4"/>
      <c r="E23" s="4"/>
      <c r="F23" s="4">
        <v>139</v>
      </c>
      <c r="G23" s="4"/>
      <c r="H23" s="4"/>
      <c r="I23" s="4">
        <v>150</v>
      </c>
    </row>
    <row r="24" spans="1:15" x14ac:dyDescent="0.3">
      <c r="A24" s="6" t="s">
        <v>14</v>
      </c>
      <c r="B24" s="37">
        <v>1788.31</v>
      </c>
      <c r="C24" s="4">
        <v>1693.31</v>
      </c>
      <c r="D24" s="4"/>
      <c r="E24" s="4"/>
      <c r="F24" s="4">
        <v>95</v>
      </c>
      <c r="G24" s="4"/>
      <c r="H24" s="4"/>
      <c r="I24" s="4"/>
      <c r="J24" s="17"/>
    </row>
    <row r="26" spans="1:15" ht="15" thickBot="1" x14ac:dyDescent="0.35">
      <c r="A26" s="68" t="s">
        <v>17</v>
      </c>
      <c r="B26" s="69"/>
      <c r="C26" s="69"/>
      <c r="D26" s="69"/>
      <c r="E26" s="69"/>
      <c r="F26" s="69"/>
      <c r="G26" s="69"/>
      <c r="H26" s="69"/>
      <c r="I26" s="70"/>
    </row>
    <row r="27" spans="1:15" x14ac:dyDescent="0.3">
      <c r="A27" s="64" t="s">
        <v>1</v>
      </c>
      <c r="B27" s="64"/>
      <c r="C27" s="64"/>
      <c r="D27" s="64"/>
      <c r="E27" s="64"/>
      <c r="F27" s="64"/>
      <c r="G27" s="64"/>
      <c r="H27" s="64"/>
      <c r="I27" s="64"/>
    </row>
    <row r="28" spans="1:15" x14ac:dyDescent="0.3">
      <c r="A28" s="5" t="s">
        <v>2</v>
      </c>
      <c r="B28" s="3" t="s">
        <v>3</v>
      </c>
      <c r="C28" s="3" t="s">
        <v>4</v>
      </c>
      <c r="D28" s="3" t="s">
        <v>5</v>
      </c>
      <c r="E28" s="3" t="s">
        <v>6</v>
      </c>
      <c r="F28" s="3" t="s">
        <v>7</v>
      </c>
      <c r="G28" s="3" t="s">
        <v>8</v>
      </c>
      <c r="H28" s="3" t="s">
        <v>9</v>
      </c>
      <c r="I28" s="3" t="s">
        <v>10</v>
      </c>
    </row>
    <row r="29" spans="1:15" x14ac:dyDescent="0.3">
      <c r="A29" s="6" t="s">
        <v>11</v>
      </c>
      <c r="B29" s="4">
        <v>0</v>
      </c>
      <c r="C29" s="4"/>
      <c r="D29" s="4"/>
      <c r="E29" s="4"/>
      <c r="F29" s="4"/>
      <c r="G29" s="4"/>
      <c r="H29" s="4"/>
      <c r="I29" s="4"/>
    </row>
    <row r="30" spans="1:15" x14ac:dyDescent="0.3">
      <c r="A30" s="6" t="s">
        <v>12</v>
      </c>
      <c r="B30" s="53">
        <v>2605.29</v>
      </c>
      <c r="C30" s="4">
        <v>106.7</v>
      </c>
      <c r="D30" s="4"/>
      <c r="E30" s="31">
        <v>293.08</v>
      </c>
      <c r="F30" s="4">
        <v>1895.1</v>
      </c>
      <c r="G30" s="4">
        <v>89.24</v>
      </c>
      <c r="H30" s="4">
        <v>202.5</v>
      </c>
      <c r="I30" s="4">
        <v>94.2</v>
      </c>
    </row>
    <row r="31" spans="1:15" x14ac:dyDescent="0.3">
      <c r="A31" s="6" t="s">
        <v>13</v>
      </c>
      <c r="B31" s="4">
        <v>306.5</v>
      </c>
      <c r="C31" s="4">
        <v>233.5</v>
      </c>
      <c r="D31" s="4"/>
      <c r="E31" s="4"/>
      <c r="F31" s="4">
        <v>73</v>
      </c>
      <c r="G31" s="4"/>
      <c r="H31" s="4"/>
      <c r="I31" s="4"/>
      <c r="J31" s="17"/>
    </row>
    <row r="32" spans="1:15" x14ac:dyDescent="0.3">
      <c r="A32" s="6" t="s">
        <v>14</v>
      </c>
      <c r="B32" s="4">
        <v>1123.32</v>
      </c>
      <c r="C32" s="4">
        <v>584.20000000000005</v>
      </c>
      <c r="D32" s="4"/>
      <c r="E32" s="4">
        <v>535.12</v>
      </c>
      <c r="F32" s="4"/>
      <c r="G32" s="4"/>
      <c r="H32" s="4"/>
      <c r="I32" s="4">
        <v>4</v>
      </c>
      <c r="K32"/>
      <c r="L32"/>
      <c r="M32"/>
      <c r="N32"/>
      <c r="O32"/>
    </row>
    <row r="33" spans="1:15" x14ac:dyDescent="0.3">
      <c r="K33"/>
      <c r="L33"/>
      <c r="M33"/>
      <c r="N33"/>
      <c r="O33"/>
    </row>
    <row r="34" spans="1:15" x14ac:dyDescent="0.3">
      <c r="A34" s="61" t="s">
        <v>18</v>
      </c>
      <c r="B34" s="62"/>
      <c r="C34" s="62"/>
      <c r="D34" s="62"/>
      <c r="E34" s="62"/>
      <c r="F34" s="62"/>
      <c r="G34" s="62"/>
      <c r="H34" s="62"/>
      <c r="I34" s="63"/>
      <c r="K34"/>
      <c r="L34"/>
      <c r="O34"/>
    </row>
    <row r="35" spans="1:15" x14ac:dyDescent="0.3">
      <c r="A35" s="64" t="s">
        <v>1</v>
      </c>
      <c r="B35" s="64"/>
      <c r="C35" s="64"/>
      <c r="D35" s="64"/>
      <c r="E35" s="64"/>
      <c r="F35" s="64"/>
      <c r="G35" s="64"/>
      <c r="H35" s="64"/>
      <c r="I35" s="64"/>
      <c r="K35"/>
      <c r="L35"/>
      <c r="O35"/>
    </row>
    <row r="36" spans="1:15" x14ac:dyDescent="0.3">
      <c r="A36" s="5" t="s">
        <v>2</v>
      </c>
      <c r="B36" s="3" t="s">
        <v>3</v>
      </c>
      <c r="C36" s="3" t="s">
        <v>4</v>
      </c>
      <c r="D36" s="3" t="s">
        <v>5</v>
      </c>
      <c r="E36" s="3" t="s">
        <v>6</v>
      </c>
      <c r="F36" s="3" t="s">
        <v>7</v>
      </c>
      <c r="G36" s="3" t="s">
        <v>8</v>
      </c>
      <c r="H36" s="3" t="s">
        <v>9</v>
      </c>
      <c r="I36" s="3" t="s">
        <v>10</v>
      </c>
      <c r="K36"/>
      <c r="L36"/>
      <c r="O36"/>
    </row>
    <row r="37" spans="1:15" x14ac:dyDescent="0.3">
      <c r="A37" s="6" t="s">
        <v>11</v>
      </c>
      <c r="B37" s="4">
        <v>0</v>
      </c>
      <c r="C37" s="4"/>
      <c r="D37" s="4"/>
      <c r="E37" s="4"/>
      <c r="F37" s="4"/>
      <c r="G37" s="4"/>
      <c r="H37" s="4"/>
      <c r="I37" s="4"/>
      <c r="K37"/>
      <c r="L37"/>
      <c r="O37"/>
    </row>
    <row r="38" spans="1:15" x14ac:dyDescent="0.3">
      <c r="A38" s="6" t="s">
        <v>12</v>
      </c>
      <c r="B38" s="15">
        <v>75.53</v>
      </c>
      <c r="C38" s="42"/>
      <c r="D38" s="42"/>
      <c r="E38" s="15">
        <v>75.53</v>
      </c>
      <c r="F38" s="42"/>
      <c r="G38" s="42"/>
      <c r="H38" s="42"/>
      <c r="I38" s="42"/>
      <c r="J38" s="17"/>
      <c r="K38"/>
      <c r="L38"/>
      <c r="O38"/>
    </row>
    <row r="39" spans="1:15" x14ac:dyDescent="0.3">
      <c r="A39" s="6" t="s">
        <v>13</v>
      </c>
      <c r="B39" s="4">
        <v>112.5</v>
      </c>
      <c r="C39" s="4">
        <v>112.5</v>
      </c>
      <c r="D39" s="4"/>
      <c r="E39" s="4"/>
      <c r="F39" s="4"/>
      <c r="G39" s="4"/>
      <c r="H39" s="4"/>
      <c r="I39" s="4"/>
    </row>
    <row r="40" spans="1:15" x14ac:dyDescent="0.3">
      <c r="A40" s="6" t="s">
        <v>14</v>
      </c>
      <c r="B40" s="4">
        <v>67.8</v>
      </c>
      <c r="C40" s="4">
        <v>67.8</v>
      </c>
      <c r="D40" s="4"/>
      <c r="E40" s="4"/>
      <c r="F40" s="4"/>
      <c r="G40" s="4"/>
      <c r="H40" s="4"/>
      <c r="I40" s="4"/>
    </row>
    <row r="42" spans="1:15" x14ac:dyDescent="0.3">
      <c r="A42" s="65" t="s">
        <v>19</v>
      </c>
      <c r="B42" s="66"/>
      <c r="C42" s="66"/>
      <c r="D42" s="66"/>
      <c r="E42" s="66"/>
      <c r="F42" s="66"/>
      <c r="G42" s="66"/>
      <c r="H42" s="66"/>
      <c r="I42" s="67"/>
    </row>
    <row r="43" spans="1:15" x14ac:dyDescent="0.3">
      <c r="A43" s="64" t="s">
        <v>1</v>
      </c>
      <c r="B43" s="64"/>
      <c r="C43" s="64"/>
      <c r="D43" s="64"/>
      <c r="E43" s="64"/>
      <c r="F43" s="64"/>
      <c r="G43" s="64"/>
      <c r="H43" s="64"/>
      <c r="I43" s="64"/>
    </row>
    <row r="44" spans="1:15" x14ac:dyDescent="0.3">
      <c r="A44" s="5" t="s">
        <v>2</v>
      </c>
      <c r="B44" s="3" t="s">
        <v>3</v>
      </c>
      <c r="C44" s="3" t="s">
        <v>4</v>
      </c>
      <c r="D44" s="3" t="s">
        <v>5</v>
      </c>
      <c r="E44" s="3" t="s">
        <v>6</v>
      </c>
      <c r="F44" s="3" t="s">
        <v>7</v>
      </c>
      <c r="G44" s="3" t="s">
        <v>8</v>
      </c>
      <c r="H44" s="3" t="s">
        <v>9</v>
      </c>
      <c r="I44" s="3" t="s">
        <v>10</v>
      </c>
    </row>
    <row r="45" spans="1:15" x14ac:dyDescent="0.3">
      <c r="A45" s="6" t="s">
        <v>11</v>
      </c>
      <c r="B45" s="4">
        <v>678</v>
      </c>
      <c r="C45" s="15">
        <v>226.5</v>
      </c>
      <c r="D45" s="4"/>
      <c r="E45" s="4"/>
      <c r="F45" s="4">
        <v>379.5</v>
      </c>
      <c r="G45" s="4"/>
      <c r="H45" s="4"/>
      <c r="I45" s="16">
        <v>72</v>
      </c>
      <c r="J45" s="17"/>
    </row>
    <row r="46" spans="1:15" x14ac:dyDescent="0.3">
      <c r="A46" s="6" t="s">
        <v>12</v>
      </c>
      <c r="B46" s="4">
        <v>0</v>
      </c>
      <c r="C46" s="4"/>
      <c r="D46" s="4"/>
      <c r="E46" s="4"/>
      <c r="G46" s="4"/>
      <c r="H46" s="4"/>
      <c r="I46" s="4"/>
    </row>
    <row r="47" spans="1:15" x14ac:dyDescent="0.3">
      <c r="A47" s="6" t="s">
        <v>13</v>
      </c>
      <c r="B47" s="52">
        <v>607.05999999999995</v>
      </c>
      <c r="C47" s="54">
        <v>252.06</v>
      </c>
      <c r="D47" s="4"/>
      <c r="E47" s="4"/>
      <c r="F47" s="54">
        <v>355</v>
      </c>
      <c r="G47" s="4"/>
      <c r="H47" s="4"/>
      <c r="I47" s="4"/>
    </row>
    <row r="48" spans="1:15" x14ac:dyDescent="0.3">
      <c r="A48" s="6" t="s">
        <v>14</v>
      </c>
      <c r="B48" s="4">
        <v>0</v>
      </c>
      <c r="C48" s="4"/>
      <c r="D48" s="4"/>
      <c r="E48" s="4"/>
      <c r="F48" s="4"/>
      <c r="G48" s="4"/>
      <c r="H48" s="4"/>
      <c r="I48" s="4"/>
    </row>
    <row r="50" spans="1:9" x14ac:dyDescent="0.3">
      <c r="A50" s="61" t="s">
        <v>20</v>
      </c>
      <c r="B50" s="62"/>
      <c r="C50" s="62"/>
      <c r="D50" s="62"/>
      <c r="E50" s="62"/>
      <c r="F50" s="62"/>
      <c r="G50" s="62"/>
      <c r="H50" s="62"/>
      <c r="I50" s="63"/>
    </row>
    <row r="51" spans="1:9" x14ac:dyDescent="0.3">
      <c r="A51" s="64" t="s">
        <v>1</v>
      </c>
      <c r="B51" s="64"/>
      <c r="C51" s="64"/>
      <c r="D51" s="64"/>
      <c r="E51" s="64"/>
      <c r="F51" s="64"/>
      <c r="G51" s="64"/>
      <c r="H51" s="64"/>
      <c r="I51" s="64"/>
    </row>
    <row r="52" spans="1:9" x14ac:dyDescent="0.3">
      <c r="A52" s="5" t="s">
        <v>2</v>
      </c>
      <c r="B52" s="3" t="s">
        <v>3</v>
      </c>
      <c r="C52" s="3" t="s">
        <v>4</v>
      </c>
      <c r="D52" s="3" t="s">
        <v>5</v>
      </c>
      <c r="E52" s="3" t="s">
        <v>6</v>
      </c>
      <c r="F52" s="3" t="s">
        <v>7</v>
      </c>
      <c r="G52" s="3" t="s">
        <v>8</v>
      </c>
      <c r="H52" s="3" t="s">
        <v>9</v>
      </c>
      <c r="I52" s="3" t="s">
        <v>10</v>
      </c>
    </row>
    <row r="53" spans="1:9" x14ac:dyDescent="0.3">
      <c r="A53" s="6" t="s">
        <v>11</v>
      </c>
      <c r="B53" s="4">
        <v>0</v>
      </c>
      <c r="C53" s="4"/>
      <c r="D53" s="4"/>
      <c r="E53" s="4"/>
      <c r="F53" s="4"/>
      <c r="G53" s="4"/>
      <c r="H53" s="4"/>
      <c r="I53" s="4"/>
    </row>
    <row r="54" spans="1:9" x14ac:dyDescent="0.3">
      <c r="A54" s="6" t="s">
        <v>12</v>
      </c>
      <c r="B54" s="4">
        <v>0</v>
      </c>
      <c r="C54" s="4"/>
      <c r="D54" s="4"/>
      <c r="E54" s="4"/>
      <c r="F54" s="4"/>
      <c r="G54" s="4"/>
      <c r="H54" s="4"/>
      <c r="I54" s="4"/>
    </row>
    <row r="55" spans="1:9" x14ac:dyDescent="0.3">
      <c r="A55" s="6" t="s">
        <v>13</v>
      </c>
      <c r="B55" s="4">
        <v>0</v>
      </c>
      <c r="C55" s="4"/>
      <c r="D55" s="4"/>
      <c r="E55" s="4"/>
      <c r="F55" s="4"/>
      <c r="G55" s="4"/>
      <c r="H55" s="4"/>
      <c r="I55" s="4"/>
    </row>
    <row r="56" spans="1:9" x14ac:dyDescent="0.3">
      <c r="A56" s="6" t="s">
        <v>14</v>
      </c>
      <c r="B56" s="31">
        <v>263.82</v>
      </c>
      <c r="C56" s="31">
        <v>263.82</v>
      </c>
      <c r="D56" s="4"/>
      <c r="E56" s="4"/>
      <c r="F56" s="4"/>
      <c r="G56" s="4"/>
      <c r="H56" s="4"/>
      <c r="I56" s="4"/>
    </row>
    <row r="57" spans="1:9" x14ac:dyDescent="0.3">
      <c r="B57" s="73"/>
    </row>
    <row r="58" spans="1:9" x14ac:dyDescent="0.3">
      <c r="A58" s="61" t="s">
        <v>21</v>
      </c>
      <c r="B58" s="62"/>
      <c r="C58" s="62"/>
      <c r="D58" s="62"/>
      <c r="E58" s="62"/>
      <c r="F58" s="62"/>
      <c r="G58" s="62"/>
      <c r="H58" s="62"/>
      <c r="I58" s="63"/>
    </row>
    <row r="59" spans="1:9" x14ac:dyDescent="0.3">
      <c r="A59" s="64" t="s">
        <v>1</v>
      </c>
      <c r="B59" s="64"/>
      <c r="C59" s="64"/>
      <c r="D59" s="64"/>
      <c r="E59" s="64"/>
      <c r="F59" s="64"/>
      <c r="G59" s="64"/>
      <c r="H59" s="64"/>
      <c r="I59" s="64"/>
    </row>
    <row r="60" spans="1:9" x14ac:dyDescent="0.3">
      <c r="A60" s="5" t="s">
        <v>2</v>
      </c>
      <c r="B60" s="3" t="s">
        <v>3</v>
      </c>
      <c r="C60" s="3" t="s">
        <v>4</v>
      </c>
      <c r="D60" s="3" t="s">
        <v>5</v>
      </c>
      <c r="E60" s="3" t="s">
        <v>6</v>
      </c>
      <c r="F60" s="3" t="s">
        <v>7</v>
      </c>
      <c r="G60" s="3" t="s">
        <v>8</v>
      </c>
      <c r="H60" s="3" t="s">
        <v>9</v>
      </c>
      <c r="I60" s="3" t="s">
        <v>10</v>
      </c>
    </row>
    <row r="61" spans="1:9" x14ac:dyDescent="0.3">
      <c r="A61" s="6" t="s">
        <v>11</v>
      </c>
      <c r="B61" s="4">
        <v>0</v>
      </c>
      <c r="C61" s="4"/>
      <c r="D61" s="4"/>
      <c r="E61" s="4"/>
      <c r="F61" s="4"/>
      <c r="G61" s="4"/>
      <c r="H61" s="4"/>
      <c r="I61" s="4"/>
    </row>
    <row r="62" spans="1:9" x14ac:dyDescent="0.3">
      <c r="A62" s="6" t="s">
        <v>12</v>
      </c>
      <c r="B62" s="4">
        <v>0</v>
      </c>
      <c r="C62" s="4"/>
      <c r="D62" s="4"/>
      <c r="E62" s="4"/>
      <c r="F62" s="4"/>
      <c r="G62" s="4"/>
      <c r="H62" s="4"/>
      <c r="I62" s="4"/>
    </row>
    <row r="63" spans="1:9" x14ac:dyDescent="0.3">
      <c r="A63" s="6" t="s">
        <v>13</v>
      </c>
      <c r="B63" s="4">
        <v>27.43</v>
      </c>
      <c r="C63" s="4">
        <v>2.5</v>
      </c>
      <c r="D63" s="4">
        <v>24.93</v>
      </c>
      <c r="E63" s="4"/>
      <c r="F63" s="4"/>
      <c r="G63" s="4"/>
      <c r="H63" s="4"/>
      <c r="I63" s="4"/>
    </row>
    <row r="64" spans="1:9" x14ac:dyDescent="0.3">
      <c r="A64" s="6" t="s">
        <v>14</v>
      </c>
      <c r="B64" s="4">
        <v>0</v>
      </c>
      <c r="C64" s="4"/>
      <c r="D64" s="4"/>
      <c r="E64" s="4"/>
      <c r="F64" s="4"/>
      <c r="G64" s="4"/>
      <c r="H64" s="4"/>
      <c r="I64" s="4"/>
    </row>
    <row r="66" spans="1:9" x14ac:dyDescent="0.3">
      <c r="A66" s="61" t="s">
        <v>22</v>
      </c>
      <c r="B66" s="62"/>
      <c r="C66" s="62"/>
      <c r="D66" s="62"/>
      <c r="E66" s="62"/>
      <c r="F66" s="62"/>
      <c r="G66" s="62"/>
      <c r="H66" s="62"/>
      <c r="I66" s="63"/>
    </row>
    <row r="67" spans="1:9" x14ac:dyDescent="0.3">
      <c r="A67" s="64" t="s">
        <v>1</v>
      </c>
      <c r="B67" s="64"/>
      <c r="C67" s="64"/>
      <c r="D67" s="64"/>
      <c r="E67" s="64"/>
      <c r="F67" s="64"/>
      <c r="G67" s="64"/>
      <c r="H67" s="64"/>
      <c r="I67" s="64"/>
    </row>
    <row r="68" spans="1:9" x14ac:dyDescent="0.3">
      <c r="A68" s="5" t="s">
        <v>2</v>
      </c>
      <c r="B68" s="3" t="s">
        <v>3</v>
      </c>
      <c r="C68" s="3" t="s">
        <v>4</v>
      </c>
      <c r="D68" s="3" t="s">
        <v>5</v>
      </c>
      <c r="E68" s="3" t="s">
        <v>6</v>
      </c>
      <c r="F68" s="3" t="s">
        <v>7</v>
      </c>
      <c r="G68" s="3" t="s">
        <v>8</v>
      </c>
      <c r="H68" s="3" t="s">
        <v>9</v>
      </c>
      <c r="I68" s="3" t="s">
        <v>10</v>
      </c>
    </row>
    <row r="69" spans="1:9" x14ac:dyDescent="0.3">
      <c r="A69" s="6" t="s">
        <v>11</v>
      </c>
      <c r="B69" s="31">
        <f>SUM(C69:I69)</f>
        <v>313.14</v>
      </c>
      <c r="C69" s="4">
        <v>149.80000000000001</v>
      </c>
      <c r="D69" s="4"/>
      <c r="E69" s="4"/>
      <c r="F69" s="4">
        <v>163.34</v>
      </c>
      <c r="G69" s="4"/>
      <c r="H69" s="4"/>
      <c r="I69" s="4"/>
    </row>
    <row r="70" spans="1:9" x14ac:dyDescent="0.3">
      <c r="A70" s="6" t="s">
        <v>12</v>
      </c>
      <c r="B70" s="4">
        <v>0</v>
      </c>
      <c r="C70" s="4"/>
      <c r="D70" s="4"/>
      <c r="E70" s="4"/>
      <c r="F70" s="4"/>
      <c r="G70" s="4"/>
      <c r="H70" s="4"/>
      <c r="I70" s="4"/>
    </row>
    <row r="71" spans="1:9" x14ac:dyDescent="0.3">
      <c r="A71" s="6" t="s">
        <v>13</v>
      </c>
      <c r="B71" s="4">
        <v>0</v>
      </c>
      <c r="C71" s="4"/>
      <c r="D71" s="4"/>
      <c r="E71" s="4"/>
      <c r="F71" s="4"/>
      <c r="G71" s="4"/>
      <c r="H71" s="4"/>
      <c r="I71" s="4"/>
    </row>
    <row r="72" spans="1:9" x14ac:dyDescent="0.3">
      <c r="A72" s="6" t="s">
        <v>14</v>
      </c>
      <c r="B72" s="4">
        <v>0</v>
      </c>
      <c r="C72" s="4"/>
      <c r="D72" s="4"/>
      <c r="E72" s="4"/>
      <c r="F72" s="4"/>
      <c r="G72" s="4"/>
      <c r="H72" s="4"/>
      <c r="I72" s="4"/>
    </row>
    <row r="74" spans="1:9" x14ac:dyDescent="0.3">
      <c r="A74" s="61" t="s">
        <v>23</v>
      </c>
      <c r="B74" s="62"/>
      <c r="C74" s="62"/>
      <c r="D74" s="62"/>
      <c r="E74" s="62"/>
      <c r="F74" s="62"/>
      <c r="G74" s="62"/>
      <c r="H74" s="62"/>
      <c r="I74" s="63"/>
    </row>
    <row r="75" spans="1:9" x14ac:dyDescent="0.3">
      <c r="A75" s="64" t="s">
        <v>1</v>
      </c>
      <c r="B75" s="64"/>
      <c r="C75" s="64"/>
      <c r="D75" s="64"/>
      <c r="E75" s="64"/>
      <c r="F75" s="64"/>
      <c r="G75" s="64"/>
      <c r="H75" s="64"/>
      <c r="I75" s="64"/>
    </row>
    <row r="76" spans="1:9" x14ac:dyDescent="0.3">
      <c r="A76" s="5" t="s">
        <v>2</v>
      </c>
      <c r="B76" s="3" t="s">
        <v>3</v>
      </c>
      <c r="C76" s="3" t="s">
        <v>4</v>
      </c>
      <c r="D76" s="3" t="s">
        <v>5</v>
      </c>
      <c r="E76" s="3" t="s">
        <v>6</v>
      </c>
      <c r="F76" s="3" t="s">
        <v>7</v>
      </c>
      <c r="G76" s="3" t="s">
        <v>8</v>
      </c>
      <c r="H76" s="3" t="s">
        <v>9</v>
      </c>
      <c r="I76" s="3" t="s">
        <v>10</v>
      </c>
    </row>
    <row r="77" spans="1:9" x14ac:dyDescent="0.3">
      <c r="A77" s="6" t="s">
        <v>11</v>
      </c>
      <c r="B77" s="31">
        <f>SUM(C77:I77)</f>
        <v>186.1</v>
      </c>
      <c r="C77" s="4">
        <v>117.6</v>
      </c>
      <c r="D77" s="4"/>
      <c r="E77" s="4"/>
      <c r="F77" s="4">
        <v>68.5</v>
      </c>
      <c r="G77" s="4"/>
      <c r="H77" s="4"/>
      <c r="I77" s="4"/>
    </row>
    <row r="78" spans="1:9" x14ac:dyDescent="0.3">
      <c r="A78" s="6" t="s">
        <v>12</v>
      </c>
      <c r="B78" s="4">
        <v>0</v>
      </c>
      <c r="C78" s="4"/>
      <c r="D78" s="4"/>
      <c r="E78" s="4"/>
      <c r="F78" s="4"/>
      <c r="G78" s="4"/>
      <c r="H78" s="4"/>
      <c r="I78" s="4"/>
    </row>
    <row r="79" spans="1:9" x14ac:dyDescent="0.3">
      <c r="A79" s="6" t="s">
        <v>13</v>
      </c>
      <c r="B79" s="31">
        <v>510.38</v>
      </c>
      <c r="C79" s="4">
        <v>100.2</v>
      </c>
      <c r="D79" s="4"/>
      <c r="E79" s="4"/>
      <c r="F79" s="42"/>
      <c r="G79" s="4"/>
      <c r="H79" s="4"/>
      <c r="I79" s="4">
        <v>410.18</v>
      </c>
    </row>
    <row r="80" spans="1:9" x14ac:dyDescent="0.3">
      <c r="A80" s="6" t="s">
        <v>14</v>
      </c>
      <c r="B80" s="4">
        <v>18.3</v>
      </c>
      <c r="C80" s="4">
        <v>18.3</v>
      </c>
      <c r="D80" s="4"/>
      <c r="E80" s="4"/>
      <c r="F80" s="4"/>
      <c r="G80" s="4"/>
      <c r="H80" s="4"/>
      <c r="I80" s="4"/>
    </row>
    <row r="82" spans="2:2" x14ac:dyDescent="0.3">
      <c r="B82" s="15"/>
    </row>
  </sheetData>
  <mergeCells count="20">
    <mergeCell ref="A2:I2"/>
    <mergeCell ref="A3:I3"/>
    <mergeCell ref="A10:I10"/>
    <mergeCell ref="A11:I11"/>
    <mergeCell ref="A18:I18"/>
    <mergeCell ref="A19:I19"/>
    <mergeCell ref="A26:I26"/>
    <mergeCell ref="A27:I27"/>
    <mergeCell ref="A34:I34"/>
    <mergeCell ref="A35:I35"/>
    <mergeCell ref="A42:I42"/>
    <mergeCell ref="A43:I43"/>
    <mergeCell ref="A50:I50"/>
    <mergeCell ref="A51:I51"/>
    <mergeCell ref="A58:I58"/>
    <mergeCell ref="A74:I74"/>
    <mergeCell ref="A75:I75"/>
    <mergeCell ref="A59:I59"/>
    <mergeCell ref="A66:I66"/>
    <mergeCell ref="A67:I6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3"/>
  <sheetViews>
    <sheetView workbookViewId="0">
      <selection activeCell="B12" sqref="B12"/>
    </sheetView>
  </sheetViews>
  <sheetFormatPr defaultRowHeight="14.4" x14ac:dyDescent="0.3"/>
  <cols>
    <col min="1" max="1" width="71.33203125" bestFit="1" customWidth="1"/>
    <col min="2" max="2" width="23.21875" customWidth="1"/>
    <col min="3" max="3" width="18.21875" customWidth="1"/>
    <col min="4" max="4" width="71.44140625" bestFit="1" customWidth="1"/>
    <col min="5" max="5" width="10.6640625" bestFit="1" customWidth="1"/>
  </cols>
  <sheetData>
    <row r="1" spans="1:5" x14ac:dyDescent="0.3">
      <c r="A1" s="8" t="s">
        <v>24</v>
      </c>
      <c r="B1" s="9" t="s">
        <v>25</v>
      </c>
      <c r="C1" s="9" t="s">
        <v>26</v>
      </c>
      <c r="D1" s="9" t="s">
        <v>27</v>
      </c>
      <c r="E1" s="10" t="s">
        <v>28</v>
      </c>
    </row>
    <row r="2" spans="1:5" x14ac:dyDescent="0.3">
      <c r="A2" s="18" t="s">
        <v>0</v>
      </c>
      <c r="B2" s="12">
        <v>44445</v>
      </c>
      <c r="C2" s="21" t="s">
        <v>4</v>
      </c>
      <c r="D2" s="11" t="s">
        <v>29</v>
      </c>
      <c r="E2" s="14">
        <v>107.3</v>
      </c>
    </row>
    <row r="3" spans="1:5" x14ac:dyDescent="0.3">
      <c r="A3" s="18" t="s">
        <v>23</v>
      </c>
      <c r="B3" s="13">
        <v>44447</v>
      </c>
      <c r="C3" s="22" t="s">
        <v>7</v>
      </c>
      <c r="D3" s="7" t="s">
        <v>30</v>
      </c>
      <c r="E3" s="4">
        <v>68.5</v>
      </c>
    </row>
    <row r="4" spans="1:5" x14ac:dyDescent="0.3">
      <c r="A4" s="18" t="s">
        <v>23</v>
      </c>
      <c r="B4" s="13">
        <v>44447</v>
      </c>
      <c r="C4" s="21" t="s">
        <v>4</v>
      </c>
      <c r="D4" s="11" t="s">
        <v>31</v>
      </c>
      <c r="E4" s="4">
        <v>47.5</v>
      </c>
    </row>
    <row r="5" spans="1:5" x14ac:dyDescent="0.3">
      <c r="A5" s="26" t="s">
        <v>22</v>
      </c>
      <c r="B5" s="13">
        <v>44447</v>
      </c>
      <c r="C5" s="22" t="s">
        <v>7</v>
      </c>
      <c r="D5" s="7" t="s">
        <v>30</v>
      </c>
      <c r="E5" s="4">
        <v>68.5</v>
      </c>
    </row>
    <row r="6" spans="1:5" x14ac:dyDescent="0.3">
      <c r="A6" s="18" t="s">
        <v>19</v>
      </c>
      <c r="B6" s="13">
        <v>44447</v>
      </c>
      <c r="C6" s="22" t="s">
        <v>7</v>
      </c>
      <c r="D6" s="7" t="s">
        <v>30</v>
      </c>
      <c r="E6" s="4">
        <v>68.5</v>
      </c>
    </row>
    <row r="7" spans="1:5" x14ac:dyDescent="0.3">
      <c r="A7" s="25" t="s">
        <v>19</v>
      </c>
      <c r="B7" s="13">
        <v>44447</v>
      </c>
      <c r="C7" s="28" t="s">
        <v>4</v>
      </c>
      <c r="D7" s="30" t="s">
        <v>82</v>
      </c>
      <c r="E7" s="4">
        <v>79.2</v>
      </c>
    </row>
    <row r="8" spans="1:5" x14ac:dyDescent="0.3">
      <c r="A8" s="20" t="s">
        <v>23</v>
      </c>
      <c r="B8" s="13">
        <v>44449</v>
      </c>
      <c r="C8" s="21" t="s">
        <v>4</v>
      </c>
      <c r="D8" s="11" t="s">
        <v>35</v>
      </c>
      <c r="E8" s="4">
        <v>70.099999999999994</v>
      </c>
    </row>
    <row r="9" spans="1:5" x14ac:dyDescent="0.3">
      <c r="A9" s="29" t="s">
        <v>19</v>
      </c>
      <c r="B9" s="23">
        <v>44474</v>
      </c>
      <c r="C9" s="27" t="s">
        <v>10</v>
      </c>
      <c r="D9" s="40" t="s">
        <v>45</v>
      </c>
      <c r="E9" s="16">
        <v>72</v>
      </c>
    </row>
    <row r="10" spans="1:5" x14ac:dyDescent="0.3">
      <c r="A10" s="20" t="s">
        <v>19</v>
      </c>
      <c r="B10" s="13">
        <v>44475</v>
      </c>
      <c r="C10" s="7" t="s">
        <v>7</v>
      </c>
      <c r="D10" s="7" t="s">
        <v>32</v>
      </c>
      <c r="E10" s="4">
        <v>311</v>
      </c>
    </row>
    <row r="11" spans="1:5" x14ac:dyDescent="0.3">
      <c r="A11" s="7" t="s">
        <v>19</v>
      </c>
      <c r="B11" s="13">
        <v>44477</v>
      </c>
      <c r="C11" s="11" t="s">
        <v>4</v>
      </c>
      <c r="D11" s="7" t="s">
        <v>81</v>
      </c>
      <c r="E11" s="4">
        <v>147.30000000000001</v>
      </c>
    </row>
    <row r="12" spans="1:5" x14ac:dyDescent="0.3">
      <c r="A12" s="19" t="s">
        <v>22</v>
      </c>
      <c r="B12" s="24">
        <v>44482</v>
      </c>
      <c r="C12" s="21" t="s">
        <v>4</v>
      </c>
      <c r="D12" s="7" t="s">
        <v>80</v>
      </c>
      <c r="E12" s="32">
        <v>35.9</v>
      </c>
    </row>
    <row r="13" spans="1:5" x14ac:dyDescent="0.3">
      <c r="A13" s="19" t="s">
        <v>22</v>
      </c>
      <c r="B13" s="24">
        <v>44482</v>
      </c>
      <c r="C13" s="22" t="s">
        <v>7</v>
      </c>
      <c r="D13" s="7" t="s">
        <v>33</v>
      </c>
      <c r="E13" s="32">
        <v>94.84</v>
      </c>
    </row>
    <row r="14" spans="1:5" x14ac:dyDescent="0.3">
      <c r="A14" s="19" t="s">
        <v>22</v>
      </c>
      <c r="B14" s="24">
        <v>44483</v>
      </c>
      <c r="C14" s="21" t="s">
        <v>4</v>
      </c>
      <c r="D14" s="7" t="s">
        <v>34</v>
      </c>
      <c r="E14" s="32">
        <v>113.9</v>
      </c>
    </row>
    <row r="15" spans="1:5" x14ac:dyDescent="0.3">
      <c r="A15" s="20" t="s">
        <v>16</v>
      </c>
      <c r="B15" s="38">
        <v>44504</v>
      </c>
      <c r="C15" s="21" t="s">
        <v>4</v>
      </c>
      <c r="D15" s="7" t="s">
        <v>38</v>
      </c>
      <c r="E15" s="4">
        <v>95.75</v>
      </c>
    </row>
    <row r="16" spans="1:5" x14ac:dyDescent="0.3">
      <c r="A16" s="20" t="s">
        <v>17</v>
      </c>
      <c r="B16" s="38">
        <v>44507</v>
      </c>
      <c r="C16" s="45" t="s">
        <v>8</v>
      </c>
      <c r="D16" s="37" t="s">
        <v>39</v>
      </c>
      <c r="E16" s="41">
        <v>16.829999999999998</v>
      </c>
    </row>
    <row r="17" spans="1:6" x14ac:dyDescent="0.3">
      <c r="A17" s="18" t="s">
        <v>17</v>
      </c>
      <c r="B17" s="38">
        <v>44507</v>
      </c>
      <c r="C17" s="45" t="s">
        <v>10</v>
      </c>
      <c r="D17" s="37" t="s">
        <v>40</v>
      </c>
      <c r="E17" s="41">
        <v>6.2</v>
      </c>
    </row>
    <row r="18" spans="1:6" x14ac:dyDescent="0.3">
      <c r="A18" s="18" t="s">
        <v>17</v>
      </c>
      <c r="B18" s="38">
        <v>44507</v>
      </c>
      <c r="C18" s="45" t="s">
        <v>4</v>
      </c>
      <c r="D18" s="7" t="s">
        <v>41</v>
      </c>
      <c r="E18" s="41">
        <v>106.7</v>
      </c>
    </row>
    <row r="19" spans="1:6" x14ac:dyDescent="0.3">
      <c r="A19" s="18" t="s">
        <v>17</v>
      </c>
      <c r="B19" s="38">
        <v>44508</v>
      </c>
      <c r="C19" s="45" t="s">
        <v>8</v>
      </c>
      <c r="D19" s="37" t="s">
        <v>39</v>
      </c>
      <c r="E19" s="41">
        <v>8.5</v>
      </c>
    </row>
    <row r="20" spans="1:6" x14ac:dyDescent="0.3">
      <c r="A20" s="7" t="s">
        <v>17</v>
      </c>
      <c r="B20" s="38">
        <v>44508</v>
      </c>
      <c r="C20" s="45" t="s">
        <v>8</v>
      </c>
      <c r="D20" s="47" t="s">
        <v>39</v>
      </c>
      <c r="E20" s="41">
        <v>5.8</v>
      </c>
    </row>
    <row r="21" spans="1:6" x14ac:dyDescent="0.3">
      <c r="A21" s="7" t="s">
        <v>17</v>
      </c>
      <c r="B21" s="38">
        <v>44508</v>
      </c>
      <c r="C21" s="45" t="s">
        <v>8</v>
      </c>
      <c r="D21" s="37" t="s">
        <v>39</v>
      </c>
      <c r="E21" s="41">
        <v>19.7</v>
      </c>
    </row>
    <row r="22" spans="1:6" x14ac:dyDescent="0.3">
      <c r="A22" s="7" t="s">
        <v>17</v>
      </c>
      <c r="B22" s="38">
        <v>44509</v>
      </c>
      <c r="C22" s="45" t="s">
        <v>8</v>
      </c>
      <c r="D22" s="37" t="s">
        <v>39</v>
      </c>
      <c r="E22" s="41">
        <v>22.11</v>
      </c>
    </row>
    <row r="23" spans="1:6" x14ac:dyDescent="0.3">
      <c r="A23" s="7" t="s">
        <v>16</v>
      </c>
      <c r="B23" s="38">
        <v>44510</v>
      </c>
      <c r="C23" s="21" t="s">
        <v>4</v>
      </c>
      <c r="D23" s="7" t="s">
        <v>79</v>
      </c>
      <c r="E23" s="4">
        <v>47.44</v>
      </c>
    </row>
    <row r="24" spans="1:6" x14ac:dyDescent="0.3">
      <c r="A24" s="7" t="s">
        <v>16</v>
      </c>
      <c r="B24" s="38">
        <v>44510</v>
      </c>
      <c r="C24" s="7" t="s">
        <v>7</v>
      </c>
      <c r="D24" s="7" t="s">
        <v>36</v>
      </c>
      <c r="E24" s="4">
        <v>153.30000000000001</v>
      </c>
      <c r="F24" s="36"/>
    </row>
    <row r="25" spans="1:6" x14ac:dyDescent="0.3">
      <c r="A25" s="7" t="s">
        <v>17</v>
      </c>
      <c r="B25" s="38">
        <v>44510</v>
      </c>
      <c r="C25" s="39" t="s">
        <v>8</v>
      </c>
      <c r="D25" s="37" t="s">
        <v>39</v>
      </c>
      <c r="E25" s="41">
        <v>16.3</v>
      </c>
    </row>
    <row r="26" spans="1:6" x14ac:dyDescent="0.3">
      <c r="A26" s="44" t="s">
        <v>15</v>
      </c>
      <c r="B26" s="43">
        <v>44512</v>
      </c>
      <c r="C26" s="46" t="s">
        <v>4</v>
      </c>
      <c r="D26" s="44" t="s">
        <v>46</v>
      </c>
      <c r="E26" s="31">
        <v>50.8</v>
      </c>
    </row>
    <row r="27" spans="1:6" x14ac:dyDescent="0.3">
      <c r="A27" s="7" t="s">
        <v>17</v>
      </c>
      <c r="B27" s="38">
        <v>44512</v>
      </c>
      <c r="C27" s="39" t="s">
        <v>10</v>
      </c>
      <c r="D27" s="37" t="s">
        <v>40</v>
      </c>
      <c r="E27" s="41">
        <v>88</v>
      </c>
    </row>
    <row r="28" spans="1:6" x14ac:dyDescent="0.3">
      <c r="A28" s="7" t="s">
        <v>17</v>
      </c>
      <c r="B28" s="38">
        <v>44512</v>
      </c>
      <c r="C28" s="39" t="s">
        <v>7</v>
      </c>
      <c r="D28" s="37" t="s">
        <v>42</v>
      </c>
      <c r="E28" s="41">
        <v>1895.1</v>
      </c>
    </row>
    <row r="29" spans="1:6" x14ac:dyDescent="0.3">
      <c r="A29" s="7" t="s">
        <v>17</v>
      </c>
      <c r="B29" s="38">
        <v>44512</v>
      </c>
      <c r="C29" s="39" t="s">
        <v>9</v>
      </c>
      <c r="D29" s="37" t="s">
        <v>43</v>
      </c>
      <c r="E29" s="41">
        <v>202.5</v>
      </c>
    </row>
    <row r="30" spans="1:6" x14ac:dyDescent="0.3">
      <c r="A30" s="7" t="s">
        <v>17</v>
      </c>
      <c r="B30" s="38">
        <v>44524</v>
      </c>
      <c r="C30" s="39" t="s">
        <v>6</v>
      </c>
      <c r="D30" s="40" t="s">
        <v>44</v>
      </c>
      <c r="E30" s="41">
        <v>217.55</v>
      </c>
    </row>
    <row r="31" spans="1:6" x14ac:dyDescent="0.3">
      <c r="A31" s="7" t="s">
        <v>0</v>
      </c>
      <c r="B31" s="34">
        <v>44532</v>
      </c>
      <c r="C31" s="11" t="s">
        <v>4</v>
      </c>
      <c r="D31" s="33" t="s">
        <v>78</v>
      </c>
      <c r="E31" s="35">
        <v>49.4</v>
      </c>
    </row>
    <row r="32" spans="1:6" x14ac:dyDescent="0.3">
      <c r="A32" s="7" t="s">
        <v>0</v>
      </c>
      <c r="B32" s="34">
        <v>44532</v>
      </c>
      <c r="C32" s="7" t="s">
        <v>7</v>
      </c>
      <c r="D32" s="7" t="s">
        <v>36</v>
      </c>
      <c r="E32" s="35">
        <v>95</v>
      </c>
    </row>
    <row r="33" spans="1:5" x14ac:dyDescent="0.3">
      <c r="A33" s="7" t="s">
        <v>0</v>
      </c>
      <c r="B33" s="34">
        <v>44533</v>
      </c>
      <c r="C33" s="11" t="s">
        <v>4</v>
      </c>
      <c r="D33" s="7" t="s">
        <v>37</v>
      </c>
      <c r="E33" s="35">
        <v>41.3</v>
      </c>
    </row>
    <row r="34" spans="1:5" x14ac:dyDescent="0.3">
      <c r="A34" s="7" t="s">
        <v>18</v>
      </c>
      <c r="B34" s="43">
        <v>44586</v>
      </c>
      <c r="C34" s="39" t="s">
        <v>6</v>
      </c>
      <c r="D34" s="44" t="s">
        <v>48</v>
      </c>
      <c r="E34" s="4">
        <v>75.53</v>
      </c>
    </row>
    <row r="35" spans="1:5" x14ac:dyDescent="0.3">
      <c r="A35" s="7" t="s">
        <v>17</v>
      </c>
      <c r="B35" s="43">
        <v>44586</v>
      </c>
      <c r="C35" s="39" t="s">
        <v>6</v>
      </c>
      <c r="D35" s="44" t="s">
        <v>47</v>
      </c>
      <c r="E35" s="4">
        <v>75.53</v>
      </c>
    </row>
    <row r="36" spans="1:5" x14ac:dyDescent="0.3">
      <c r="A36" s="7" t="s">
        <v>16</v>
      </c>
      <c r="B36" s="38">
        <v>44614</v>
      </c>
      <c r="C36" s="46" t="s">
        <v>4</v>
      </c>
      <c r="D36" s="44" t="s">
        <v>57</v>
      </c>
      <c r="E36" s="4">
        <v>34.369999999999997</v>
      </c>
    </row>
    <row r="37" spans="1:5" x14ac:dyDescent="0.3">
      <c r="A37" s="7" t="s">
        <v>16</v>
      </c>
      <c r="B37" s="38">
        <v>44616</v>
      </c>
      <c r="C37" s="44" t="s">
        <v>10</v>
      </c>
      <c r="D37" s="44" t="s">
        <v>58</v>
      </c>
      <c r="E37" s="4">
        <v>150</v>
      </c>
    </row>
    <row r="38" spans="1:5" x14ac:dyDescent="0.3">
      <c r="A38" s="7" t="s">
        <v>0</v>
      </c>
      <c r="B38" s="12">
        <v>44623</v>
      </c>
      <c r="C38" s="11" t="s">
        <v>5</v>
      </c>
      <c r="D38" s="48" t="s">
        <v>51</v>
      </c>
      <c r="E38" s="14">
        <v>15</v>
      </c>
    </row>
    <row r="39" spans="1:5" x14ac:dyDescent="0.3">
      <c r="A39" s="7" t="s">
        <v>19</v>
      </c>
      <c r="B39" s="13">
        <v>44630</v>
      </c>
      <c r="C39" s="46" t="s">
        <v>4</v>
      </c>
      <c r="D39" s="7" t="s">
        <v>68</v>
      </c>
      <c r="E39" s="54">
        <v>252.06</v>
      </c>
    </row>
    <row r="40" spans="1:5" x14ac:dyDescent="0.3">
      <c r="A40" s="7" t="s">
        <v>19</v>
      </c>
      <c r="B40" s="13">
        <v>44630</v>
      </c>
      <c r="C40" s="44" t="s">
        <v>7</v>
      </c>
      <c r="D40" s="7" t="s">
        <v>69</v>
      </c>
      <c r="E40" s="54">
        <v>355</v>
      </c>
    </row>
    <row r="41" spans="1:5" x14ac:dyDescent="0.3">
      <c r="A41" s="7" t="s">
        <v>16</v>
      </c>
      <c r="B41" s="38">
        <v>44637</v>
      </c>
      <c r="C41" s="46" t="s">
        <v>4</v>
      </c>
      <c r="D41" s="44" t="s">
        <v>61</v>
      </c>
      <c r="E41" s="4">
        <v>17.100000000000001</v>
      </c>
    </row>
    <row r="42" spans="1:5" x14ac:dyDescent="0.3">
      <c r="A42" s="7" t="s">
        <v>0</v>
      </c>
      <c r="B42" s="12">
        <v>44637</v>
      </c>
      <c r="C42" s="7" t="s">
        <v>7</v>
      </c>
      <c r="D42" s="48" t="s">
        <v>49</v>
      </c>
      <c r="E42" s="14">
        <v>73</v>
      </c>
    </row>
    <row r="43" spans="1:5" x14ac:dyDescent="0.3">
      <c r="A43" s="7" t="s">
        <v>0</v>
      </c>
      <c r="B43" s="12">
        <v>44637</v>
      </c>
      <c r="C43" s="11" t="s">
        <v>4</v>
      </c>
      <c r="D43" s="7" t="s">
        <v>50</v>
      </c>
      <c r="E43" s="14">
        <v>150</v>
      </c>
    </row>
    <row r="44" spans="1:5" x14ac:dyDescent="0.3">
      <c r="A44" s="20" t="s">
        <v>0</v>
      </c>
      <c r="B44" s="12">
        <v>44637</v>
      </c>
      <c r="C44" s="11" t="s">
        <v>5</v>
      </c>
      <c r="D44" s="11" t="s">
        <v>52</v>
      </c>
      <c r="E44" s="14">
        <v>7</v>
      </c>
    </row>
    <row r="45" spans="1:5" x14ac:dyDescent="0.3">
      <c r="A45" s="20" t="s">
        <v>16</v>
      </c>
      <c r="B45" s="38">
        <v>44638</v>
      </c>
      <c r="C45" s="46" t="s">
        <v>4</v>
      </c>
      <c r="D45" s="44" t="s">
        <v>60</v>
      </c>
      <c r="E45" s="4">
        <v>12.1</v>
      </c>
    </row>
    <row r="46" spans="1:5" x14ac:dyDescent="0.3">
      <c r="A46" s="20" t="s">
        <v>16</v>
      </c>
      <c r="B46" s="38">
        <v>44638</v>
      </c>
      <c r="C46" s="44" t="s">
        <v>7</v>
      </c>
      <c r="D46" s="44" t="s">
        <v>59</v>
      </c>
      <c r="E46" s="4">
        <v>139</v>
      </c>
    </row>
    <row r="47" spans="1:5" x14ac:dyDescent="0.3">
      <c r="A47" s="20" t="s">
        <v>23</v>
      </c>
      <c r="B47" s="13">
        <v>44655</v>
      </c>
      <c r="C47" s="46" t="s">
        <v>4</v>
      </c>
      <c r="D47" s="55" t="s">
        <v>70</v>
      </c>
      <c r="E47" s="4">
        <v>52.7</v>
      </c>
    </row>
    <row r="48" spans="1:5" x14ac:dyDescent="0.3">
      <c r="A48" s="20" t="s">
        <v>23</v>
      </c>
      <c r="B48" s="13">
        <v>44655</v>
      </c>
      <c r="C48" s="44" t="s">
        <v>10</v>
      </c>
      <c r="D48" s="55" t="s">
        <v>71</v>
      </c>
      <c r="E48" s="4">
        <v>410.18</v>
      </c>
    </row>
    <row r="49" spans="1:6" x14ac:dyDescent="0.3">
      <c r="A49" s="20" t="s">
        <v>23</v>
      </c>
      <c r="B49" s="13">
        <v>44656</v>
      </c>
      <c r="C49" s="46" t="s">
        <v>4</v>
      </c>
      <c r="D49" s="55" t="s">
        <v>70</v>
      </c>
      <c r="E49" s="4">
        <v>47.5</v>
      </c>
    </row>
    <row r="50" spans="1:6" x14ac:dyDescent="0.3">
      <c r="A50" s="20" t="s">
        <v>16</v>
      </c>
      <c r="B50" s="38">
        <v>44656</v>
      </c>
      <c r="C50" s="46" t="s">
        <v>4</v>
      </c>
      <c r="D50" s="44" t="s">
        <v>62</v>
      </c>
      <c r="E50" s="4">
        <v>36.97</v>
      </c>
    </row>
    <row r="51" spans="1:6" x14ac:dyDescent="0.3">
      <c r="A51" s="20" t="s">
        <v>17</v>
      </c>
      <c r="B51" s="38">
        <v>44668</v>
      </c>
      <c r="C51" s="44" t="s">
        <v>7</v>
      </c>
      <c r="D51" s="7" t="s">
        <v>64</v>
      </c>
      <c r="E51" s="4">
        <v>73</v>
      </c>
    </row>
    <row r="52" spans="1:6" x14ac:dyDescent="0.3">
      <c r="A52" s="7" t="s">
        <v>16</v>
      </c>
      <c r="B52" s="38">
        <v>44672</v>
      </c>
      <c r="C52" s="46" t="s">
        <v>4</v>
      </c>
      <c r="D52" s="44" t="s">
        <v>63</v>
      </c>
      <c r="E52" s="4">
        <v>50.85</v>
      </c>
    </row>
    <row r="53" spans="1:6" x14ac:dyDescent="0.3">
      <c r="A53" s="49" t="s">
        <v>21</v>
      </c>
      <c r="B53" s="13">
        <v>44677</v>
      </c>
      <c r="C53" s="11" t="s">
        <v>5</v>
      </c>
      <c r="D53" s="51" t="s">
        <v>53</v>
      </c>
      <c r="E53" s="50">
        <v>11.93</v>
      </c>
    </row>
    <row r="54" spans="1:6" x14ac:dyDescent="0.3">
      <c r="A54" s="49" t="s">
        <v>21</v>
      </c>
      <c r="B54" s="13">
        <v>44677</v>
      </c>
      <c r="C54" s="11" t="s">
        <v>4</v>
      </c>
      <c r="D54" s="51" t="s">
        <v>55</v>
      </c>
      <c r="E54" s="50">
        <v>2.5</v>
      </c>
    </row>
    <row r="55" spans="1:6" x14ac:dyDescent="0.3">
      <c r="A55" s="7" t="s">
        <v>18</v>
      </c>
      <c r="B55" s="13">
        <v>44677</v>
      </c>
      <c r="C55" s="11" t="s">
        <v>4</v>
      </c>
      <c r="D55" s="7" t="s">
        <v>67</v>
      </c>
      <c r="E55" s="4">
        <v>112.5</v>
      </c>
    </row>
    <row r="56" spans="1:6" x14ac:dyDescent="0.3">
      <c r="A56" s="7" t="s">
        <v>17</v>
      </c>
      <c r="B56" s="38">
        <v>44677</v>
      </c>
      <c r="C56" s="46" t="s">
        <v>4</v>
      </c>
      <c r="D56" s="7" t="s">
        <v>65</v>
      </c>
      <c r="E56" s="4">
        <v>5</v>
      </c>
    </row>
    <row r="57" spans="1:6" x14ac:dyDescent="0.3">
      <c r="A57" s="18" t="s">
        <v>17</v>
      </c>
      <c r="B57" s="38">
        <v>44677</v>
      </c>
      <c r="C57" s="46" t="s">
        <v>4</v>
      </c>
      <c r="D57" s="7" t="s">
        <v>66</v>
      </c>
      <c r="E57" s="4">
        <v>228.5</v>
      </c>
      <c r="F57" s="36"/>
    </row>
    <row r="58" spans="1:6" x14ac:dyDescent="0.3">
      <c r="A58" s="56" t="s">
        <v>21</v>
      </c>
      <c r="B58" s="13">
        <v>44679</v>
      </c>
      <c r="C58" s="11" t="s">
        <v>5</v>
      </c>
      <c r="D58" s="51" t="s">
        <v>54</v>
      </c>
      <c r="E58" s="50">
        <v>13</v>
      </c>
    </row>
    <row r="59" spans="1:6" x14ac:dyDescent="0.3">
      <c r="A59" s="18" t="s">
        <v>16</v>
      </c>
      <c r="B59" s="38">
        <v>44680</v>
      </c>
      <c r="C59" s="46" t="s">
        <v>5</v>
      </c>
      <c r="D59" s="44" t="s">
        <v>56</v>
      </c>
      <c r="E59" s="4">
        <v>24</v>
      </c>
    </row>
    <row r="60" spans="1:6" x14ac:dyDescent="0.3">
      <c r="A60" s="58" t="s">
        <v>17</v>
      </c>
      <c r="B60" s="75">
        <v>44690</v>
      </c>
      <c r="C60" s="76" t="s">
        <v>6</v>
      </c>
      <c r="D60" s="77" t="s">
        <v>83</v>
      </c>
      <c r="E60" s="78">
        <v>138.6</v>
      </c>
    </row>
    <row r="61" spans="1:6" x14ac:dyDescent="0.3">
      <c r="A61" s="7" t="s">
        <v>17</v>
      </c>
      <c r="B61" s="59">
        <v>44691</v>
      </c>
      <c r="C61" s="44" t="s">
        <v>6</v>
      </c>
      <c r="D61" s="44" t="s">
        <v>83</v>
      </c>
      <c r="E61" s="60">
        <v>147</v>
      </c>
      <c r="F61" s="36"/>
    </row>
    <row r="62" spans="1:6" x14ac:dyDescent="0.3">
      <c r="A62" s="7" t="s">
        <v>17</v>
      </c>
      <c r="B62" s="59">
        <v>44692</v>
      </c>
      <c r="C62" s="44" t="s">
        <v>6</v>
      </c>
      <c r="D62" s="44" t="s">
        <v>83</v>
      </c>
      <c r="E62" s="60">
        <v>119.8</v>
      </c>
    </row>
    <row r="63" spans="1:6" x14ac:dyDescent="0.3">
      <c r="A63" s="7" t="s">
        <v>17</v>
      </c>
      <c r="B63" s="59">
        <v>44693</v>
      </c>
      <c r="C63" s="44" t="s">
        <v>6</v>
      </c>
      <c r="D63" s="44" t="s">
        <v>83</v>
      </c>
      <c r="E63" s="60">
        <v>135</v>
      </c>
    </row>
    <row r="64" spans="1:6" x14ac:dyDescent="0.3">
      <c r="A64" s="7" t="s">
        <v>20</v>
      </c>
      <c r="B64" s="38">
        <v>44694</v>
      </c>
      <c r="C64" s="11" t="s">
        <v>4</v>
      </c>
      <c r="D64" s="74" t="s">
        <v>97</v>
      </c>
      <c r="E64" s="4">
        <v>108.5</v>
      </c>
    </row>
    <row r="65" spans="1:5" x14ac:dyDescent="0.3">
      <c r="A65" s="7" t="s">
        <v>20</v>
      </c>
      <c r="B65" s="38">
        <v>44694</v>
      </c>
      <c r="C65" s="11" t="s">
        <v>4</v>
      </c>
      <c r="D65" s="74" t="s">
        <v>98</v>
      </c>
      <c r="E65" s="4">
        <v>151.82</v>
      </c>
    </row>
    <row r="66" spans="1:5" x14ac:dyDescent="0.3">
      <c r="A66" s="7" t="s">
        <v>20</v>
      </c>
      <c r="B66" s="38">
        <v>44694</v>
      </c>
      <c r="C66" s="11" t="s">
        <v>4</v>
      </c>
      <c r="D66" s="7" t="s">
        <v>96</v>
      </c>
      <c r="E66" s="4">
        <v>3.5</v>
      </c>
    </row>
    <row r="67" spans="1:5" x14ac:dyDescent="0.3">
      <c r="A67" s="7" t="s">
        <v>23</v>
      </c>
      <c r="B67" s="13">
        <v>44697</v>
      </c>
      <c r="C67" s="46" t="s">
        <v>4</v>
      </c>
      <c r="D67" s="7" t="s">
        <v>74</v>
      </c>
      <c r="E67" s="57">
        <v>18.3</v>
      </c>
    </row>
    <row r="68" spans="1:5" x14ac:dyDescent="0.3">
      <c r="A68" s="7" t="s">
        <v>17</v>
      </c>
      <c r="B68" s="38">
        <v>44701</v>
      </c>
      <c r="C68" s="44" t="s">
        <v>10</v>
      </c>
      <c r="D68" s="7" t="s">
        <v>86</v>
      </c>
      <c r="E68" s="4">
        <v>4</v>
      </c>
    </row>
    <row r="69" spans="1:5" x14ac:dyDescent="0.3">
      <c r="A69" s="7" t="s">
        <v>18</v>
      </c>
      <c r="B69" s="13">
        <v>44705</v>
      </c>
      <c r="C69" s="46" t="s">
        <v>4</v>
      </c>
      <c r="D69" s="49" t="s">
        <v>73</v>
      </c>
      <c r="E69" s="57">
        <v>51.1</v>
      </c>
    </row>
    <row r="70" spans="1:5" x14ac:dyDescent="0.3">
      <c r="A70" s="7" t="s">
        <v>16</v>
      </c>
      <c r="B70" s="38">
        <v>44705</v>
      </c>
      <c r="C70" s="11" t="s">
        <v>4</v>
      </c>
      <c r="D70" s="7" t="s">
        <v>89</v>
      </c>
      <c r="E70" s="4">
        <v>68.599999999999994</v>
      </c>
    </row>
    <row r="71" spans="1:5" x14ac:dyDescent="0.3">
      <c r="A71" s="7" t="s">
        <v>16</v>
      </c>
      <c r="B71" s="38">
        <v>44705</v>
      </c>
      <c r="C71" s="11" t="s">
        <v>4</v>
      </c>
      <c r="D71" s="7" t="s">
        <v>90</v>
      </c>
      <c r="E71" s="4">
        <v>3.2</v>
      </c>
    </row>
    <row r="72" spans="1:5" x14ac:dyDescent="0.3">
      <c r="A72" s="7" t="s">
        <v>16</v>
      </c>
      <c r="B72" s="38">
        <v>44719</v>
      </c>
      <c r="C72" s="11" t="s">
        <v>4</v>
      </c>
      <c r="D72" s="7" t="s">
        <v>91</v>
      </c>
      <c r="E72" s="4">
        <v>88.4</v>
      </c>
    </row>
    <row r="73" spans="1:5" x14ac:dyDescent="0.3">
      <c r="A73" s="7" t="s">
        <v>17</v>
      </c>
      <c r="B73" s="59">
        <v>44719</v>
      </c>
      <c r="C73" s="11" t="s">
        <v>4</v>
      </c>
      <c r="D73" s="7" t="s">
        <v>84</v>
      </c>
      <c r="E73" s="60">
        <v>299.2</v>
      </c>
    </row>
    <row r="74" spans="1:5" x14ac:dyDescent="0.3">
      <c r="A74" s="7" t="s">
        <v>17</v>
      </c>
      <c r="B74" s="59">
        <v>44727</v>
      </c>
      <c r="C74" s="44" t="s">
        <v>6</v>
      </c>
      <c r="D74" s="44" t="s">
        <v>85</v>
      </c>
      <c r="E74" s="60">
        <v>133.32</v>
      </c>
    </row>
    <row r="75" spans="1:5" x14ac:dyDescent="0.3">
      <c r="A75" s="7" t="s">
        <v>16</v>
      </c>
      <c r="B75" s="38">
        <v>44742</v>
      </c>
      <c r="C75" s="7" t="s">
        <v>7</v>
      </c>
      <c r="D75" s="7" t="s">
        <v>92</v>
      </c>
      <c r="E75" s="4">
        <v>95</v>
      </c>
    </row>
    <row r="76" spans="1:5" x14ac:dyDescent="0.3">
      <c r="A76" s="7" t="s">
        <v>16</v>
      </c>
      <c r="B76" s="38">
        <v>44742</v>
      </c>
      <c r="C76" s="11" t="s">
        <v>4</v>
      </c>
      <c r="D76" s="7" t="s">
        <v>93</v>
      </c>
      <c r="E76" s="4">
        <v>133.41</v>
      </c>
    </row>
    <row r="77" spans="1:5" x14ac:dyDescent="0.3">
      <c r="A77" s="7" t="s">
        <v>18</v>
      </c>
      <c r="B77" s="13">
        <v>44747</v>
      </c>
      <c r="C77" s="46" t="s">
        <v>4</v>
      </c>
      <c r="D77" s="49" t="s">
        <v>72</v>
      </c>
      <c r="E77" s="57">
        <v>16.7</v>
      </c>
    </row>
    <row r="78" spans="1:5" x14ac:dyDescent="0.3">
      <c r="A78" s="7" t="s">
        <v>16</v>
      </c>
      <c r="B78" s="13">
        <v>44749</v>
      </c>
      <c r="C78" s="11" t="s">
        <v>4</v>
      </c>
      <c r="D78" s="49" t="s">
        <v>95</v>
      </c>
      <c r="E78" s="4">
        <v>1468.3000000000002</v>
      </c>
    </row>
    <row r="79" spans="1:5" x14ac:dyDescent="0.3">
      <c r="A79" s="7" t="s">
        <v>17</v>
      </c>
      <c r="B79" s="38">
        <v>44749</v>
      </c>
      <c r="C79" s="11" t="s">
        <v>4</v>
      </c>
      <c r="D79" s="7" t="s">
        <v>87</v>
      </c>
      <c r="E79" s="4">
        <v>147</v>
      </c>
    </row>
    <row r="80" spans="1:5" x14ac:dyDescent="0.3">
      <c r="A80" s="7" t="s">
        <v>17</v>
      </c>
      <c r="B80" s="38">
        <v>44750</v>
      </c>
      <c r="C80" s="11" t="s">
        <v>4</v>
      </c>
      <c r="D80" s="7" t="s">
        <v>88</v>
      </c>
      <c r="E80" s="4">
        <v>138</v>
      </c>
    </row>
    <row r="81" spans="1:5" x14ac:dyDescent="0.3">
      <c r="A81" s="7" t="s">
        <v>0</v>
      </c>
      <c r="B81" s="13" t="s">
        <v>77</v>
      </c>
      <c r="C81" s="46" t="s">
        <v>4</v>
      </c>
      <c r="D81" s="49" t="s">
        <v>75</v>
      </c>
      <c r="E81" s="57">
        <v>4702.47</v>
      </c>
    </row>
    <row r="82" spans="1:5" x14ac:dyDescent="0.3">
      <c r="A82" s="7" t="s">
        <v>0</v>
      </c>
      <c r="B82" s="13" t="s">
        <v>77</v>
      </c>
      <c r="C82" s="44" t="s">
        <v>7</v>
      </c>
      <c r="D82" s="49" t="s">
        <v>94</v>
      </c>
      <c r="E82" s="57">
        <v>990</v>
      </c>
    </row>
    <row r="83" spans="1:5" x14ac:dyDescent="0.3">
      <c r="A83" s="7" t="s">
        <v>0</v>
      </c>
      <c r="B83" s="13" t="s">
        <v>77</v>
      </c>
      <c r="C83" s="11" t="s">
        <v>5</v>
      </c>
      <c r="D83" s="49" t="s">
        <v>76</v>
      </c>
      <c r="E83" s="57">
        <v>160</v>
      </c>
    </row>
  </sheetData>
  <sortState xmlns:xlrd2="http://schemas.microsoft.com/office/spreadsheetml/2017/richdata2" ref="A2:E83">
    <sortCondition ref="B2:B83"/>
    <sortCondition ref="A2:A8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2021-22</vt:lpstr>
      <vt:lpstr>Detail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2022-08-09T12:46:16Z</dcterms:created>
  <dcterms:modified xsi:type="dcterms:W3CDTF">2022-08-09T12:46:23Z</dcterms:modified>
  <cp:category/>
  <cp:contentStatus/>
</cp:coreProperties>
</file>